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Windows\Desktop\arquivos digital drenagem\"/>
    </mc:Choice>
  </mc:AlternateContent>
  <xr:revisionPtr revIDLastSave="0" documentId="13_ncr:1_{E5E6D511-B258-4D44-AEA9-8DA20492247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PO" sheetId="2" r:id="rId1"/>
    <sheet name="CRONOGRAMA" sheetId="7" r:id="rId2"/>
  </sheets>
  <definedNames>
    <definedName name="_xlnm.Print_Area" localSheetId="1">CRONOGRAMA!$B$2:$L$48</definedName>
    <definedName name="_xlnm.Print_Area" localSheetId="0">PO!$A$1:$J$190</definedName>
  </definedNames>
  <calcPr calcId="191029"/>
</workbook>
</file>

<file path=xl/calcChain.xml><?xml version="1.0" encoding="utf-8"?>
<calcChain xmlns="http://schemas.openxmlformats.org/spreadsheetml/2006/main">
  <c r="J23" i="2" l="1"/>
  <c r="K154" i="2"/>
  <c r="J181" i="2" l="1"/>
</calcChain>
</file>

<file path=xl/sharedStrings.xml><?xml version="1.0" encoding="utf-8"?>
<sst xmlns="http://schemas.openxmlformats.org/spreadsheetml/2006/main" count="628" uniqueCount="290">
  <si>
    <t>MOBILIZAÇÃO E DESMOBILIZAÇÃO</t>
  </si>
  <si>
    <t>1.1</t>
  </si>
  <si>
    <t>SETOP</t>
  </si>
  <si>
    <t>%</t>
  </si>
  <si>
    <t>2.1</t>
  </si>
  <si>
    <t>SINAPI</t>
  </si>
  <si>
    <t>3.1</t>
  </si>
  <si>
    <t>U</t>
  </si>
  <si>
    <t>MÊS</t>
  </si>
  <si>
    <t>4.1</t>
  </si>
  <si>
    <t>M</t>
  </si>
  <si>
    <t>5.1</t>
  </si>
  <si>
    <t>5.1.1</t>
  </si>
  <si>
    <t>5.1.2</t>
  </si>
  <si>
    <t>SUDECAP</t>
  </si>
  <si>
    <t>5.2</t>
  </si>
  <si>
    <t>5.2.1</t>
  </si>
  <si>
    <t>5.3</t>
  </si>
  <si>
    <t>5.3.1</t>
  </si>
  <si>
    <t>5.3.2</t>
  </si>
  <si>
    <t>5.4</t>
  </si>
  <si>
    <t>5.4.1</t>
  </si>
  <si>
    <t>M³</t>
  </si>
  <si>
    <t>5.4.2</t>
  </si>
  <si>
    <t>5.4.3</t>
  </si>
  <si>
    <t>5.4.4</t>
  </si>
  <si>
    <t>6.1</t>
  </si>
  <si>
    <t>6.1.1</t>
  </si>
  <si>
    <t>6.2</t>
  </si>
  <si>
    <t>6.2.1</t>
  </si>
  <si>
    <t>7.1</t>
  </si>
  <si>
    <t>7.1.1</t>
  </si>
  <si>
    <t>M²</t>
  </si>
  <si>
    <t>8.1</t>
  </si>
  <si>
    <t>8.1.1</t>
  </si>
  <si>
    <t>8.1.2</t>
  </si>
  <si>
    <t>8.2</t>
  </si>
  <si>
    <t>8.2.1</t>
  </si>
  <si>
    <t>9.1</t>
  </si>
  <si>
    <t>9.1.1</t>
  </si>
  <si>
    <t>9.1.2</t>
  </si>
  <si>
    <t>REATERRO COMPACTADO DE VALA COM EQUIPAMENTO PLACA VIBRATÓRIA</t>
  </si>
  <si>
    <t>UND</t>
  </si>
  <si>
    <t>10.1</t>
  </si>
  <si>
    <t>GUARDA CORPO</t>
  </si>
  <si>
    <t>ITEM</t>
  </si>
  <si>
    <t>FONTE</t>
  </si>
  <si>
    <t>CÓDIGO</t>
  </si>
  <si>
    <t>DESCRIÇÃO</t>
  </si>
  <si>
    <t>QTDE</t>
  </si>
  <si>
    <t>VLR. UNIT. S/BDI</t>
  </si>
  <si>
    <t>VLR. UNIT. C/BDI</t>
  </si>
  <si>
    <t>PREFEITURA MUNICIPAL DE SARZEDO</t>
  </si>
  <si>
    <t>SECRETARIA MUNICIPAL DE OBRAS E URBANISMO</t>
  </si>
  <si>
    <t>PRAZO DE EXECUÇÃO:</t>
  </si>
  <si>
    <t xml:space="preserve">TUBOS DE CONCRETO </t>
  </si>
  <si>
    <t>TUBO DE CONCRETO PARA REDES COLETORAS DE ÁGUAS PLUVIAIS, DIÂMETRO DE 400 MM, JUNTA RÍGIDA PONTA E BOLSA, INSTALADO EM LOCAL COM BAIXO NÍVEL DE INTERFERÊNCIAS - FORNECIMENTO E ASSENTAMENTO.</t>
  </si>
  <si>
    <t>ED-51113</t>
  </si>
  <si>
    <t>APILOAMENTO DO FUNDO DE VALAS COM PLACA</t>
  </si>
  <si>
    <t>ED-51094</t>
  </si>
  <si>
    <t>ENROCAMENTO COM PEDRA DE MÃO JOGADA, INCLUSIVE FORNECIMENTO</t>
  </si>
  <si>
    <t>ED-49540</t>
  </si>
  <si>
    <t>LASTRO DE BRITA 2 OU 3 APILOADO MANUALMENTE</t>
  </si>
  <si>
    <t>ED-49813</t>
  </si>
  <si>
    <t>ESCAVAÇÃO E REATERRO</t>
  </si>
  <si>
    <t>ED-51121</t>
  </si>
  <si>
    <t>TRANSPORTE DE MATERIAL</t>
  </si>
  <si>
    <t>RO-41211</t>
  </si>
  <si>
    <t>CARGA DE MATERIAL DE QUALQUER NATUREZA SOBRE CAMINHÃO - MECÂNICA</t>
  </si>
  <si>
    <t>ED-51132</t>
  </si>
  <si>
    <t xml:space="preserve">ED-48551 </t>
  </si>
  <si>
    <t>BOCA DE LOBO DUPLA (TIPO B - CONCRETO), QUADRO, GRELHA E CANTONEIRA, INCLUSIVE ESCAVAÇÃO, REATERRO E BOTA-FORA</t>
  </si>
  <si>
    <t>CAIXA DE CAPTAÇÃO E DRENAGEM TIPO A (100 X 100 X 120 CM), D = 500 MM A 1500MM, INCLUSIVE ESCAVAÇÃO, REATERRO E BOTA FORA</t>
  </si>
  <si>
    <t>ED-48572</t>
  </si>
  <si>
    <t>CAIXA DE CAPTAÇÃO E BOCA DE LOBO</t>
  </si>
  <si>
    <t>COMPACTAÇÃO DE FUNDO DE VALA,ENROCAMENTO, LASTRO DE CONCRETO</t>
  </si>
  <si>
    <t>TUBO DE CONCRETO PARA REDES COLETORAS DE ÁGUAS PLUVIAIS, DIÂMETRO DE 800 MM, JUNTA RÍGIDA PONTA E BOLSA, INSTALADO EM LOCAL COM BAIXO NÍVEL DE INTERFERÊNCIAS - FORNECIMENTO E ASSENTAMENTO.</t>
  </si>
  <si>
    <t>M³XKM</t>
  </si>
  <si>
    <t xml:space="preserve">ESCORAMENTO </t>
  </si>
  <si>
    <t>ESCORAMENTO DE VALA TIPO CONTÍNUO EMPREGANDO PRANCHAS E LONGARINAS DE PEROBA</t>
  </si>
  <si>
    <t>ED-51101</t>
  </si>
  <si>
    <t>REMOÇÃO E CARGA DE TODO PAVIMENTO EXISTENTE (CORTE EM ASFALTO)</t>
  </si>
  <si>
    <t>ESCAVAÇÃO MECÂNICA DE VALAS COM DESCARGA LATERAL 3,00M &lt; H &lt;= 5,00 M</t>
  </si>
  <si>
    <t>ESCAVAÇÃO HORIZONTAL, INCLUINDO CARGA, DESCARGA E TRANSPORTE EM SOLO  DE 1A CATEGORIA COM TRATOR DE ESTEIRAS (100HP/LÂMINA: 2,19M3) E CAMINHÃ O BASCULANTE DE 10M3, DMT ATÉ 200M (PARA EMPRÉSTIMO - REATERRO)</t>
  </si>
  <si>
    <t>05.03</t>
  </si>
  <si>
    <t>CONCRETO DE REGULARIZAÇAO - TRAÇO 1:3:6,FORNEC. E LANÇAMENTO SOBRE ENROCAMENTO</t>
  </si>
  <si>
    <t>TUBO DE CONCRETO PARA REDES COLETORAS DE ÁGUAS PLUVIAIS, DIÂMETRO DE 600 MM, JUNTA RÍGIDA PONTA E BOLSA, INSTALADO EM LOCAL COM BAIXO NÍVEL DE INTERFERÊNCIAS - FORNECIMENTO E ASSENTAMENTO.</t>
  </si>
  <si>
    <t>TUBO DE CONCRETO PARA REDES COLETORAS DE ÁGUAS PLUVIAIS, DIÂMETRO DE1500 MM, JUNTA RÍGIDA PONTA E BOLSA, INSTALADO EM LOCAL COM BAIXO NÍVEL DE INTERFERÊNCIAS - FORNECIMENTO E ASSENTAMENTO.REDE TUB. CONCRETO CIMENTO A CLASSE PA-1</t>
  </si>
  <si>
    <t>19.04.11</t>
  </si>
  <si>
    <t>LIMPEZA</t>
  </si>
  <si>
    <t>DESMATAMENTO,DESTOC.E LIMPEZA,INCL.TRANSP. ATE 50M</t>
  </si>
  <si>
    <t>03.01.02</t>
  </si>
  <si>
    <t>ED-48573</t>
  </si>
  <si>
    <t>CAIXA DE CAPTAÇÃO E DRENAGEM TIPO A (120 X 120 X 150 CM), D = 500 MM A 1500MM, INCLUSIVE ESCAVAÇÃO, REATERRO E BOTA FORA</t>
  </si>
  <si>
    <t>ATERRO COMPACTADO COM ROLO VIBRATORIO</t>
  </si>
  <si>
    <t>03.15.01</t>
  </si>
  <si>
    <t>TOTAL DOS SERVIÇOS</t>
  </si>
  <si>
    <t>ADMINISTRAÇÃO DE OBRA</t>
  </si>
  <si>
    <t>ENGENHEIRO INTERMEDIÁRIO (CH 6 H/DIA)</t>
  </si>
  <si>
    <t>44.01.18</t>
  </si>
  <si>
    <t>44.01.07</t>
  </si>
  <si>
    <t>ENCARREGADO</t>
  </si>
  <si>
    <t>DEPOSITO E FERRAMENTARIA</t>
  </si>
  <si>
    <t>41.01.04</t>
  </si>
  <si>
    <t>INSTALAÇÕES DA OBRA</t>
  </si>
  <si>
    <t>LOCAÇÃO DE BANHEIRO QUÍMICO, DIMENSÃO (110X120X230)CM, LINHA PADRÃO, CONTENDO UMA (1) PIA/HIGIENIZADOR DE MÃOS, INCLUSIVE MANUTENÇÃO E MOBILIZAÇÃO/DESMOBILIZAÇÃO</t>
  </si>
  <si>
    <t>ED-50155</t>
  </si>
  <si>
    <t>CONE PARA SINALIZAÇÃO/ISOLAMENTO DE ÁREAS, ALTURA 75CM , INCLUSIVE FORNECIMENTO E MOVIMENTAÇÃO</t>
  </si>
  <si>
    <t>ED-27006</t>
  </si>
  <si>
    <t>FORNECIMENTO E COLOCAÇÃO DE PLACA DE OBRA EM CHAPA GALVANIZADA #26, ESP. 0,45MM, DIMENSÃO (3X1,5)M, PLOTADA COM ADESIVO VINÍLICO, AFIXADA COM REBITES 4,8X40MM, EM ESTRUTURA METÁLICA DE METALON 20X20MM, ESP. 1,25MM, INCLUSIVE SUPORTE EM EUCALIPTO AUTOCLAVADO PINTADO COM TINTA PVA DUAS (2) DEMÃOS</t>
  </si>
  <si>
    <t>ED-28427</t>
  </si>
  <si>
    <t>TAPUME DE PROTEÇÃO PARA TRANSEUNTE EM TELA DE POLIETILENO, COM MÓDULO NA DIMENSÃO DE (150X150)CM, INCLUSIVE BASE DE APOIO EM CONCRETO MAGRO, DIMENSÃO ( 40X40)CM, ALTURA DE 20CM, EM PONTALETE, FORNECIMENTO E MOVIMENTAÇÃO</t>
  </si>
  <si>
    <t>ED-50163</t>
  </si>
  <si>
    <t>MOBILIZAÇÃO E DESMOBILIZAÇÃO DE OBRA EM CENTRO URBANO OU REGIÃO</t>
  </si>
  <si>
    <t>01.09.01</t>
  </si>
  <si>
    <t>01.09.11</t>
  </si>
  <si>
    <t>ED-51119</t>
  </si>
  <si>
    <t>ESCAVAÇÃO MECÂNICA EM SOLO MOLE COM DESCARGA DIRETASOBRE CAMINHÃO</t>
  </si>
  <si>
    <t>MANTA</t>
  </si>
  <si>
    <t>MANTA GEOTEXTIL TECIDA, 2010A OU SIMILAR, RESISTÊNCIA A TRAÇÃO DE 42 KN/
M2. (EXECUÇÃO, INCLUINDO FORNECIMENTO, TRANSPORTE E COLOCAÇÃO)</t>
  </si>
  <si>
    <t>RO-40978</t>
  </si>
  <si>
    <t>GUARDA-CORPO EM AÇO GALVANIZADO DIN 2440, D = 2", COM SUBDIVISÕES EM TUBO DE AÇO D = 1/2", H = 1,05 M - COM CORRIMÃO DUPLO DE TUBO DE AÇO GALVANIZADO DE D = 1 1/2"</t>
  </si>
  <si>
    <t>ED-50939</t>
  </si>
  <si>
    <t>ED-51144</t>
  </si>
  <si>
    <t>PASSEIOS DE CONCRETO E = 8 CM, FCK = 15 MPA PADRÃO
PREFEITURA</t>
  </si>
  <si>
    <t>DESCIDA D'AGUA</t>
  </si>
  <si>
    <t xml:space="preserve">ED-48601 </t>
  </si>
  <si>
    <t>DESCIDA D´ÁGUA TIPO CALHA DN 800, EXCLUSIVE BOTA FORA</t>
  </si>
  <si>
    <t>TOPOGRAFIA</t>
  </si>
  <si>
    <t>43.01.01</t>
  </si>
  <si>
    <t xml:space="preserve">EQUIPE DE TOPOGRAFIA </t>
  </si>
  <si>
    <t>FORMA PARA BERÇO EM TABUA, INCLUSIVE DESFORMA</t>
  </si>
  <si>
    <t>19.08.01</t>
  </si>
  <si>
    <t xml:space="preserve">DRENAGEM 1 - DRENAGEM SUPER LUNA (ESTRADA DO ENGENHO SECO / RUA JESUS FERREIRA DA SILVA (ATRÁS DO TERMINAL) </t>
  </si>
  <si>
    <t>DRENAGEM 2 - DRENAGEM CEM - CENTRO DE ESPECIALIDADES MÉDICAS</t>
  </si>
  <si>
    <t>DRENAGEM 3 - DRENAGEM LIBERDADE - RUA MADRE TEREZA DE CALCUTÁ C/ RODOVIA MG 040</t>
  </si>
  <si>
    <t>DRENAGEM 4 - DRENAGEM CACHOEIRA - RUA CINCO</t>
  </si>
  <si>
    <t>DRENAGEM 5 - DRENAGEM SERRA AZUL LAUDELINO SILVERIO COM NICOLINA COUTINHO</t>
  </si>
  <si>
    <t>MOBILIZACAO DE DEPOSITO FERRAMENTARIA</t>
  </si>
  <si>
    <t>DESMOBILIZAÇÃO DE  DE DEPOSITO FERRAMENTARIA</t>
  </si>
  <si>
    <t>OUTROS</t>
  </si>
  <si>
    <t xml:space="preserve">CAMINHÃO PIPA 6.000 L, PESO BRUTO TOTAL 13.000 KG, DISTÂNCIA ENTRE EIXOS 4,80 M, POTÊNCIA 189 CV INCLUSIVE TANQUE DE AÇO PARA TRANSPORTE DE ÁGUA, CAPACIDADE 6 M3 - CHP DIURNO. </t>
  </si>
  <si>
    <t>CHP</t>
  </si>
  <si>
    <t>ED-50394</t>
  </si>
  <si>
    <t>SARJETA DE CONCRETO URBANO (SCU), TIPO 3, COM FCK 15 MPA , LARGURA DE 50CM COM INCLINAÇÃO DE 25%, ESP. 7CM, PADRÃO DER-MG, EXCLUSIVE MEIO-FIO, INCLUSIVE ESCAVAÇÃO, APILAOMENTO E TRANSPORTE COM RETIRADA DO MATERIAL ESCAVADO (EM CAÇAMBA)</t>
  </si>
  <si>
    <t>ED-14764</t>
  </si>
  <si>
    <t>SARZEDO, 21 DE MARÇO DE 2023</t>
  </si>
  <si>
    <t>OBJETO:</t>
  </si>
  <si>
    <t>5 MESES</t>
  </si>
  <si>
    <t>20°02'38"S</t>
  </si>
  <si>
    <t>44°08'45"W</t>
  </si>
  <si>
    <t>SETOP OUT/2022, SINAPI DEZ/2022 E SUDECAP DEZ/2022</t>
  </si>
  <si>
    <t>SEM DESONERAÇÃO</t>
  </si>
  <si>
    <t>TIPO:</t>
  </si>
  <si>
    <t>TABELAS REFERENCIAIS:</t>
  </si>
  <si>
    <t>LATITUDE:</t>
  </si>
  <si>
    <t>LONGITUDE:</t>
  </si>
  <si>
    <t>BDI:</t>
  </si>
  <si>
    <r>
      <t>CONTRATAÇÃO DE EMPRESA PARA FORNECIMENTO DE MATERIAL E MÃO DE OBRA PARA EXECUÇÃO DE DRENAGEM PLUVIAL NOS SEGUINTES LOGRADOUROS</t>
    </r>
    <r>
      <rPr>
        <sz val="12"/>
        <color rgb="FF212529"/>
        <rFont val="Arial"/>
        <family val="2"/>
      </rPr>
      <t xml:space="preserve">: </t>
    </r>
    <r>
      <rPr>
        <b/>
        <sz val="12"/>
        <color rgb="FF212529"/>
        <rFont val="Arial"/>
        <family val="2"/>
      </rPr>
      <t>LOCAL 1:</t>
    </r>
    <r>
      <rPr>
        <sz val="12"/>
        <color rgb="FF212529"/>
        <rFont val="Arial"/>
        <family val="2"/>
      </rPr>
      <t xml:space="preserve"> DRENAGEM ESTRADA DO ENGENHO SECO (PRÓXIMO AO SUPER LUNA ATACADO) E RUA JESUS FERREIRA DA SILVA (ATRÁS DO TERMINAL) – BAIRRO SANTA ROSA;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LOCAL 2:</t>
    </r>
    <r>
      <rPr>
        <sz val="12"/>
        <color theme="1"/>
        <rFont val="Arial"/>
        <family val="2"/>
      </rPr>
      <t xml:space="preserve"> </t>
    </r>
    <r>
      <rPr>
        <sz val="12"/>
        <color rgb="FF212529"/>
        <rFont val="Arial"/>
        <family val="2"/>
      </rPr>
      <t xml:space="preserve">DRENAGEM CEM - CENTRO DE ESPECIALIDADES MÉDICAS - RUA SANTA ROSA DE LIMA E RUA GERALDO NASSIF SALOMÃO – BAIRRO CENTRO; </t>
    </r>
    <r>
      <rPr>
        <b/>
        <sz val="12"/>
        <color rgb="FF212529"/>
        <rFont val="Arial"/>
        <family val="2"/>
      </rPr>
      <t>LOCAL 3:</t>
    </r>
    <r>
      <rPr>
        <sz val="12"/>
        <color rgb="FF212529"/>
        <rFont val="Arial"/>
        <family val="2"/>
      </rPr>
      <t xml:space="preserve"> DRENAGEM PRÓXIMO AO HORTO - RUA MADRE TEREZA DE CALCUTÁ C/ RODOVIA MG 04 – BAIRRO LIBERDADE; </t>
    </r>
    <r>
      <rPr>
        <b/>
        <sz val="12"/>
        <color rgb="FF212529"/>
        <rFont val="Arial"/>
        <family val="2"/>
      </rPr>
      <t>LOCAL 4:</t>
    </r>
    <r>
      <rPr>
        <sz val="12"/>
        <color rgb="FF212529"/>
        <rFont val="Arial"/>
        <family val="2"/>
      </rPr>
      <t xml:space="preserve"> DRENAGEM RUA CINCO – BAIRRO CACHOEIRA; </t>
    </r>
    <r>
      <rPr>
        <b/>
        <sz val="12"/>
        <color rgb="FF212529"/>
        <rFont val="Arial"/>
        <family val="2"/>
      </rPr>
      <t>LOCAL 5:</t>
    </r>
    <r>
      <rPr>
        <sz val="12"/>
        <color rgb="FF212529"/>
        <rFont val="Arial"/>
        <family val="2"/>
      </rPr>
      <t xml:space="preserve"> DRENAGEM RUA LAUDELINO SILVERIO E NICOLINA COUTINHO – BAIRRO SERRA AZUL.</t>
    </r>
  </si>
  <si>
    <t>CRONOGRAMA FÍSICO FINANCEIRO</t>
  </si>
  <si>
    <t>SERVIÇO</t>
  </si>
  <si>
    <t>FÍSICO</t>
  </si>
  <si>
    <t>MÊS 1</t>
  </si>
  <si>
    <t>MÊS 2</t>
  </si>
  <si>
    <t>MÊS 3</t>
  </si>
  <si>
    <t>MÊS 4</t>
  </si>
  <si>
    <t>MÊS 5</t>
  </si>
  <si>
    <t>FINANCEIRO</t>
  </si>
  <si>
    <t>TOTAL DOS SERVIÇOS ACUMULADOS</t>
  </si>
  <si>
    <t>PLANILHA ORÇAMENTÁRIA</t>
  </si>
  <si>
    <t xml:space="preserve">INSTALAÇÃO DA OBRA </t>
  </si>
  <si>
    <t>DRENAGEM ESTRADA DO ENGENHO SECO (PRÓXIMO AO SUPER LUNA ATACADO) E RUA JESUS FERREIRA DA SILVA (ATRÁS DO TERMINAL) – BAIRRO SANTA ROSA</t>
  </si>
  <si>
    <t>DRENAGEM CEM - CENTRO DE ESPECIALIDADES MÉDICAS - RUA SANTA ROSA DE LIMA E RUA GERALDO NASSIF SALOMÃO – BAIRRO CENTRO</t>
  </si>
  <si>
    <t>DRENAGEM PRÓXIMO AO HORTO - RUA MADRE TEREZA DE CALCUTÁ C/ RODOVIA MG 04 – BAIRRO LIBERDADE</t>
  </si>
  <si>
    <t>DRENAGEM RUA CINCO – BAIRRO CACHOEIRA</t>
  </si>
  <si>
    <t>DRENAGEM RUA LAUDELINO SILVERIO E NICOLINA COUTINHO – BAIRRO SERRA AZUL</t>
  </si>
  <si>
    <t>1.2</t>
  </si>
  <si>
    <t>2.2</t>
  </si>
  <si>
    <t>2.3</t>
  </si>
  <si>
    <t>2.4</t>
  </si>
  <si>
    <t>2.5</t>
  </si>
  <si>
    <t>2.6</t>
  </si>
  <si>
    <t>2.7</t>
  </si>
  <si>
    <t>5.3.3</t>
  </si>
  <si>
    <t>6.3</t>
  </si>
  <si>
    <t>8.5</t>
  </si>
  <si>
    <t>5.5</t>
  </si>
  <si>
    <t>5.5.1</t>
  </si>
  <si>
    <t>5.5.2</t>
  </si>
  <si>
    <t>5.6</t>
  </si>
  <si>
    <t>5.6.1</t>
  </si>
  <si>
    <t>5.7</t>
  </si>
  <si>
    <t>5.7.1</t>
  </si>
  <si>
    <t>5.7.2</t>
  </si>
  <si>
    <t>5.7.3</t>
  </si>
  <si>
    <t>6.1.2</t>
  </si>
  <si>
    <t>6.3.1</t>
  </si>
  <si>
    <t>6.3.2</t>
  </si>
  <si>
    <t>6.3.3</t>
  </si>
  <si>
    <t>6.4</t>
  </si>
  <si>
    <t>6.4.1</t>
  </si>
  <si>
    <t>6.4.2</t>
  </si>
  <si>
    <t>6.4.3</t>
  </si>
  <si>
    <t>6.4.4</t>
  </si>
  <si>
    <t>6.5</t>
  </si>
  <si>
    <t>6.5.1</t>
  </si>
  <si>
    <t>6.5.2</t>
  </si>
  <si>
    <t>7.1.2</t>
  </si>
  <si>
    <t>7.2</t>
  </si>
  <si>
    <t>7.2.1</t>
  </si>
  <si>
    <t>7.3</t>
  </si>
  <si>
    <t>7.3.1</t>
  </si>
  <si>
    <t>7.3.2</t>
  </si>
  <si>
    <t>7.3.3</t>
  </si>
  <si>
    <t>7.4</t>
  </si>
  <si>
    <t>7.4.1</t>
  </si>
  <si>
    <t>7.4.2</t>
  </si>
  <si>
    <t>7.4.3</t>
  </si>
  <si>
    <t>7.5</t>
  </si>
  <si>
    <t>7.5.1</t>
  </si>
  <si>
    <t>7.5.2</t>
  </si>
  <si>
    <t>7.6</t>
  </si>
  <si>
    <t>7.6.1</t>
  </si>
  <si>
    <t>7.7</t>
  </si>
  <si>
    <t>7.7.1</t>
  </si>
  <si>
    <t>7.8</t>
  </si>
  <si>
    <t>7.8.1</t>
  </si>
  <si>
    <t>7.8.2</t>
  </si>
  <si>
    <t>7.9</t>
  </si>
  <si>
    <t>7.9.1</t>
  </si>
  <si>
    <t>8.3</t>
  </si>
  <si>
    <t>8.3.1</t>
  </si>
  <si>
    <t>8.3.2</t>
  </si>
  <si>
    <t>8.3.3</t>
  </si>
  <si>
    <t>8.4</t>
  </si>
  <si>
    <t>8.4.1</t>
  </si>
  <si>
    <t>8.4.2</t>
  </si>
  <si>
    <t>8.4.3</t>
  </si>
  <si>
    <t>8.4.4</t>
  </si>
  <si>
    <t>8.5.1</t>
  </si>
  <si>
    <t>8.5.2</t>
  </si>
  <si>
    <t>8.6</t>
  </si>
  <si>
    <t>8.6.1</t>
  </si>
  <si>
    <t>9.2</t>
  </si>
  <si>
    <t>9.2.1</t>
  </si>
  <si>
    <t>9.3</t>
  </si>
  <si>
    <t>9.3.1</t>
  </si>
  <si>
    <t>9.3.2</t>
  </si>
  <si>
    <t>9.3.3</t>
  </si>
  <si>
    <t>9.4</t>
  </si>
  <si>
    <t>9.4.1</t>
  </si>
  <si>
    <t>9.4.2</t>
  </si>
  <si>
    <t>9.4.3</t>
  </si>
  <si>
    <t>9.4.4</t>
  </si>
  <si>
    <t>9.5</t>
  </si>
  <si>
    <t>9.5.1</t>
  </si>
  <si>
    <t>9.5.2</t>
  </si>
  <si>
    <t>9.6</t>
  </si>
  <si>
    <t>9.6.1</t>
  </si>
  <si>
    <t>9.6.2</t>
  </si>
  <si>
    <t>10.2</t>
  </si>
  <si>
    <t>10.3</t>
  </si>
  <si>
    <t>CONTRATAÇÃO DE EMPRESA PARA FORNECIMENTO DE MATERIAL E MÃO DE OBRA PARA EXECUÇÃO DE DRENAGEM PLUVIAL NOS SEGUINTES LOGRADOUROS: LOCAL 1: DRENAGEM ESTRADA DO ENGENHO SECO (PRÓXIMO AO SUPER LUNA ATACADO) E RUA JESUS FERREIRA DA SILVA (ATRÁS DO TERMINAL) – BAIRRO SANTA ROSA; LOCAL 2: DRENAGEM CEM - CENTRO DE ESPECIALIDADES MÉDICAS - RUA SANTA ROSA DE LIMA E RUA GERALDO NASSIF SALOMÃO – BAIRRO CENTRO; LOCAL 3: DRENAGEM PRÓXIMO AO HORTO - RUA MADRE TEREZA DE CALCUTÁ C/ RODOVIA MG 04 – BAIRRO LIBERDADE; LOCAL 4: DRENAGEM RUA CINCO – BAIRRO CACHOEIRA; LOCAL 5: DRENAGEM RUA LAUDELINO SILVERIO E NICOLINA COUTINHO – BAIRRO SERRA AZUL.</t>
  </si>
  <si>
    <t>OBJETO</t>
  </si>
  <si>
    <t xml:space="preserve">TRANSPORTE COM CAMINHÃO BASCULANTE DE 6 M³, EM VIA URBANA PAVIMENTADA, 
DMT ATÉ 30 KM </t>
  </si>
  <si>
    <t>TRANSPORTE COM CAMINHÃO BASCULANTE DE 6 M³, EM VIA URBANA PAVIMENTADA, 
DMT ATÉ 30 KM</t>
  </si>
  <si>
    <t>TUBO DE CONCRETO PARA REDES COLETORAS DE ÁGUAS PLUVIAIS, DIÂMETRO DE 400 MM, JUNTA RÍGIDA PONTA E BOLSA, INSTALADO EM LOCAL COM BAIXO NÍVEL DE INTERFERÊNCIAS - FORNECIMENTO E ASSENTAMENTO. (IDOSOS)</t>
  </si>
  <si>
    <t>ESCAVAÇÃO MECÂNICA DE VALAS COM DESCARGA LATERAL 3,00M &lt; H &lt;= 5,00 M (IDOSOS)</t>
  </si>
  <si>
    <t>REATERRO COMPACTADO DE VALA COM EQUIPAMENTO PLACA VIBRATÓRIA (IDOSOS)</t>
  </si>
  <si>
    <t>APILOAMENTO DO FUNDO DE VALAS COM PLACA (IDOSOS)</t>
  </si>
  <si>
    <t>LASTRO DE BRITA 2 OU 3 APILOADO MANUALMENTE (IDOSOS)</t>
  </si>
  <si>
    <t>ENROCAMENTO COM PEDRA DE MÃO JOGADA, INCLUSIVE FORNECIMENTO (IDOSOS)</t>
  </si>
  <si>
    <t>CONCRETO DE REGULARIZAÇAO - TRAÇO 1:3:6,FORNEC. E LANÇAMENTO SOBRE ENROCAMENTO (IDOSOS)</t>
  </si>
  <si>
    <t>ESCORAMENTO DE VALA TIPO CONTÍNUO EMPREGANDO PRANCHAS E LONGARINAS DE PEROBA (IDOSOS)</t>
  </si>
  <si>
    <t>CAIXA DE CAPTAÇÃO E DRENAGEM TIPO A (100 X 100 X 120 CM), D = 500 MM A 1500MM, INCLUSIVE ESCAVAÇÃO, REATERRO E BOTA FORA (IDOSOS)</t>
  </si>
  <si>
    <t>BOCA DE LOBO DUPLA (TIPO B - CONCRETO), QUADRO, GRELHA E CANTONEIRA, INCLUSIVE ESCAVAÇÃO, REATERRO E BOTA-FORA (IDOSOS)</t>
  </si>
  <si>
    <t>REMOÇÃO E CARGA DE TODO PAVIMENTO EXISTENTE (CORTE EM ASFALTO) (IDOSOS)</t>
  </si>
  <si>
    <t>TRANSPORTE COM CAMINHÃO BASCULANTE DE 6 M³, EM VIA URBANA PAVIMENTADA, 
DMT ATÉ 30 KM  (IDOSOS)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</si>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</sst>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5" formatCode="&quot;R$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Times"/>
      <family val="1"/>
    </font>
    <font>
      <sz val="8"/>
      <name val="Calibri"/>
      <family val="2"/>
      <scheme val="minor"/>
    </font>
    <font>
      <b/>
      <sz val="18"/>
      <color theme="1"/>
      <name val="Arial"/>
      <family val="2"/>
    </font>
    <font>
      <sz val="12"/>
      <color rgb="FF212529"/>
      <name val="Arial"/>
      <family val="2"/>
    </font>
    <font>
      <b/>
      <sz val="12"/>
      <color rgb="FF212529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FF0000"/>
      <name val="Times New Roman"/>
      <family val="1"/>
    </font>
    <font>
      <b/>
      <sz val="12"/>
      <color rgb="FF008000"/>
      <name val="Times New Roman"/>
      <family val="1"/>
    </font>
    <font>
      <sz val="11"/>
      <color theme="1"/>
      <name val="Times"/>
      <family val="1"/>
    </font>
    <font>
      <b/>
      <sz val="14"/>
      <color theme="1"/>
      <name val="Times"/>
      <family val="1"/>
    </font>
    <font>
      <b/>
      <sz val="11"/>
      <color theme="1"/>
      <name val="Times"/>
      <family val="1"/>
    </font>
    <font>
      <b/>
      <sz val="12"/>
      <color theme="1"/>
      <name val="Times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0" applyFont="1" applyAlignment="1">
      <alignment horizontal="centerContinuous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44" fontId="3" fillId="0" borderId="5" xfId="0" applyNumberFormat="1" applyFont="1" applyBorder="1" applyAlignment="1">
      <alignment horizontal="center" vertical="center"/>
    </xf>
    <xf numFmtId="44" fontId="3" fillId="0" borderId="5" xfId="0" applyNumberFormat="1" applyFont="1" applyBorder="1" applyAlignment="1">
      <alignment horizontal="center" vertical="center" wrapText="1"/>
    </xf>
    <xf numFmtId="44" fontId="3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Continuous" vertical="center"/>
    </xf>
    <xf numFmtId="44" fontId="3" fillId="0" borderId="0" xfId="0" applyNumberFormat="1" applyFont="1" applyAlignment="1">
      <alignment horizontal="centerContinuous" vertical="center"/>
    </xf>
    <xf numFmtId="44" fontId="3" fillId="0" borderId="0" xfId="0" applyNumberFormat="1" applyFont="1" applyAlignment="1">
      <alignment horizontal="centerContinuous" vertical="center" wrapText="1"/>
    </xf>
    <xf numFmtId="44" fontId="3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44" fontId="3" fillId="0" borderId="10" xfId="0" applyNumberFormat="1" applyFont="1" applyBorder="1" applyAlignment="1">
      <alignment horizontal="center" vertical="center"/>
    </xf>
    <xf numFmtId="44" fontId="3" fillId="0" borderId="10" xfId="0" applyNumberFormat="1" applyFont="1" applyBorder="1" applyAlignment="1">
      <alignment horizontal="center" vertical="center" wrapText="1"/>
    </xf>
    <xf numFmtId="44" fontId="3" fillId="0" borderId="1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4" fontId="2" fillId="0" borderId="0" xfId="0" applyNumberFormat="1" applyFont="1" applyAlignment="1">
      <alignment horizontal="center" vertical="center"/>
    </xf>
    <xf numFmtId="44" fontId="2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3" fillId="0" borderId="8" xfId="0" applyNumberFormat="1" applyFont="1" applyBorder="1" applyAlignment="1">
      <alignment vertical="center"/>
    </xf>
    <xf numFmtId="10" fontId="3" fillId="0" borderId="0" xfId="2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44" fontId="2" fillId="0" borderId="10" xfId="0" applyNumberFormat="1" applyFont="1" applyBorder="1" applyAlignment="1">
      <alignment horizontal="center" vertical="center"/>
    </xf>
    <xf numFmtId="10" fontId="3" fillId="0" borderId="10" xfId="2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4" fontId="3" fillId="0" borderId="1" xfId="0" applyNumberFormat="1" applyFont="1" applyBorder="1" applyAlignment="1">
      <alignment horizontal="center" vertical="center"/>
    </xf>
    <xf numFmtId="44" fontId="3" fillId="0" borderId="1" xfId="0" applyNumberFormat="1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/>
    </xf>
    <xf numFmtId="44" fontId="3" fillId="0" borderId="0" xfId="0" applyNumberFormat="1" applyFont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Continuous" vertical="center"/>
    </xf>
    <xf numFmtId="2" fontId="3" fillId="0" borderId="10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44" fontId="3" fillId="0" borderId="8" xfId="0" applyNumberFormat="1" applyFont="1" applyBorder="1" applyAlignment="1">
      <alignment vertical="center"/>
    </xf>
    <xf numFmtId="10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10" fontId="11" fillId="0" borderId="12" xfId="2" applyNumberFormat="1" applyFont="1" applyFill="1" applyBorder="1" applyAlignment="1">
      <alignment horizontal="center" vertical="center"/>
    </xf>
    <xf numFmtId="165" fontId="11" fillId="0" borderId="13" xfId="1" applyNumberFormat="1" applyFont="1" applyFill="1" applyBorder="1" applyAlignment="1">
      <alignment horizontal="center" vertical="center"/>
    </xf>
    <xf numFmtId="165" fontId="11" fillId="0" borderId="13" xfId="0" applyNumberFormat="1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44" fontId="2" fillId="3" borderId="1" xfId="0" applyNumberFormat="1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0" fontId="9" fillId="0" borderId="0" xfId="0" applyFont="1"/>
    <xf numFmtId="10" fontId="0" fillId="0" borderId="0" xfId="0" applyNumberFormat="1"/>
    <xf numFmtId="165" fontId="0" fillId="0" borderId="0" xfId="0" applyNumberFormat="1"/>
    <xf numFmtId="10" fontId="12" fillId="0" borderId="12" xfId="2" applyNumberFormat="1" applyFont="1" applyFill="1" applyBorder="1" applyAlignment="1">
      <alignment horizontal="center" vertical="center"/>
    </xf>
    <xf numFmtId="165" fontId="13" fillId="0" borderId="13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14" fillId="0" borderId="7" xfId="0" applyFont="1" applyBorder="1"/>
    <xf numFmtId="0" fontId="14" fillId="0" borderId="0" xfId="0" applyFont="1"/>
    <xf numFmtId="0" fontId="0" fillId="0" borderId="9" xfId="0" applyBorder="1"/>
    <xf numFmtId="0" fontId="0" fillId="0" borderId="10" xfId="0" applyBorder="1"/>
    <xf numFmtId="0" fontId="9" fillId="0" borderId="10" xfId="0" applyFont="1" applyBorder="1"/>
    <xf numFmtId="0" fontId="0" fillId="0" borderId="11" xfId="0" applyBorder="1"/>
    <xf numFmtId="0" fontId="17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44" fontId="6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4" fillId="0" borderId="0" xfId="0" applyFont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0" fontId="12" fillId="0" borderId="2" xfId="2" applyNumberFormat="1" applyFont="1" applyFill="1" applyBorder="1" applyAlignment="1">
      <alignment horizontal="center" vertical="center"/>
    </xf>
    <xf numFmtId="10" fontId="12" fillId="0" borderId="3" xfId="2" applyNumberFormat="1" applyFont="1" applyFill="1" applyBorder="1" applyAlignment="1">
      <alignment horizontal="center" vertical="center"/>
    </xf>
    <xf numFmtId="165" fontId="13" fillId="0" borderId="2" xfId="0" applyNumberFormat="1" applyFont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vertical="center"/>
    </xf>
    <xf numFmtId="10" fontId="12" fillId="0" borderId="2" xfId="2" applyNumberFormat="1" applyFont="1" applyBorder="1" applyAlignment="1">
      <alignment horizontal="center" vertical="center"/>
    </xf>
    <xf numFmtId="10" fontId="12" fillId="0" borderId="3" xfId="2" applyNumberFormat="1" applyFont="1" applyBorder="1" applyAlignment="1">
      <alignment horizontal="center" vertical="center"/>
    </xf>
    <xf numFmtId="9" fontId="12" fillId="0" borderId="2" xfId="2" applyFont="1" applyFill="1" applyBorder="1" applyAlignment="1">
      <alignment horizontal="center" vertical="center"/>
    </xf>
    <xf numFmtId="9" fontId="12" fillId="0" borderId="3" xfId="2" applyFont="1" applyFill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65" fontId="13" fillId="0" borderId="2" xfId="1" applyNumberFormat="1" applyFont="1" applyFill="1" applyBorder="1" applyAlignment="1">
      <alignment horizontal="center" vertical="center"/>
    </xf>
    <xf numFmtId="165" fontId="13" fillId="0" borderId="3" xfId="1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381000</xdr:colOff>
          <xdr:row>1</xdr:row>
          <xdr:rowOff>142875</xdr:rowOff>
        </xdr:from>
        <xdr:to>
          <xdr:col>3</xdr:col>
          <xdr:colOff>952500</xdr:colOff>
          <xdr:row>5</xdr:row>
          <xdr:rowOff>95250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428625</xdr:colOff>
          <xdr:row>1</xdr:row>
          <xdr:rowOff>104775</xdr:rowOff>
        </xdr:from>
        <xdr:to>
          <xdr:col>4</xdr:col>
          <xdr:colOff>571500</xdr:colOff>
          <xdr:row>3</xdr:row>
          <xdr:rowOff>180975</xdr:rowOff>
        </xdr:to>
        <xdr:sp macro="" textlink="">
          <xdr:nvSpPr>
            <xdr:cNvPr id="6147" name="Object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2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K190"/>
  <sheetViews>
    <sheetView view="pageBreakPreview" topLeftCell="A79" zoomScale="85" zoomScaleNormal="85" zoomScaleSheetLayoutView="85" workbookViewId="0">
      <selection activeCell="G187" sqref="G187"/>
    </sheetView>
  </sheetViews>
  <sheetFormatPr defaultRowHeight="15" x14ac:dyDescent="0.25"/>
  <cols>
    <col min="1" max="1" width="9.140625" style="8"/>
    <col min="2" max="2" width="14.5703125" style="8" customWidth="1"/>
    <col min="3" max="3" width="13.85546875" style="8" bestFit="1" customWidth="1"/>
    <col min="4" max="4" width="18.85546875" style="8" customWidth="1"/>
    <col min="5" max="5" width="52.85546875" style="22" customWidth="1"/>
    <col min="6" max="6" width="9.7109375" style="8" customWidth="1"/>
    <col min="7" max="7" width="15" style="49" customWidth="1"/>
    <col min="8" max="8" width="25.7109375" style="40" customWidth="1"/>
    <col min="9" max="9" width="19.7109375" style="41" customWidth="1"/>
    <col min="10" max="10" width="30.140625" style="40" bestFit="1" customWidth="1"/>
    <col min="11" max="11" width="20.28515625" style="8" bestFit="1" customWidth="1"/>
    <col min="12" max="16384" width="9.140625" style="8"/>
  </cols>
  <sheetData>
    <row r="2" spans="2:10" x14ac:dyDescent="0.25">
      <c r="B2" s="2"/>
      <c r="C2" s="3"/>
      <c r="D2" s="3"/>
      <c r="E2" s="4"/>
      <c r="F2" s="3"/>
      <c r="G2" s="42"/>
      <c r="H2" s="5"/>
      <c r="I2" s="6"/>
      <c r="J2" s="7"/>
    </row>
    <row r="3" spans="2:10" ht="15.75" x14ac:dyDescent="0.25">
      <c r="B3" s="9"/>
      <c r="D3" s="1" t="s">
        <v>52</v>
      </c>
      <c r="E3" s="10"/>
      <c r="F3" s="11"/>
      <c r="G3" s="43"/>
      <c r="H3" s="12"/>
      <c r="I3" s="13"/>
      <c r="J3" s="14"/>
    </row>
    <row r="4" spans="2:10" ht="15.75" x14ac:dyDescent="0.25">
      <c r="B4" s="9"/>
      <c r="D4" s="1" t="s">
        <v>53</v>
      </c>
      <c r="E4" s="10"/>
      <c r="F4" s="11"/>
      <c r="G4" s="43"/>
      <c r="H4" s="12"/>
      <c r="I4" s="13"/>
      <c r="J4" s="14"/>
    </row>
    <row r="5" spans="2:10" ht="15.75" x14ac:dyDescent="0.25">
      <c r="B5" s="9"/>
      <c r="D5" s="1"/>
      <c r="E5" s="81" t="s">
        <v>169</v>
      </c>
      <c r="F5" s="81"/>
      <c r="G5" s="81"/>
      <c r="H5" s="81"/>
      <c r="I5" s="52"/>
      <c r="J5" s="14"/>
    </row>
    <row r="6" spans="2:10" x14ac:dyDescent="0.25">
      <c r="B6" s="15"/>
      <c r="C6" s="16"/>
      <c r="D6" s="16"/>
      <c r="E6" s="17"/>
      <c r="F6" s="16"/>
      <c r="G6" s="44"/>
      <c r="H6" s="18"/>
      <c r="I6" s="19"/>
      <c r="J6" s="20"/>
    </row>
    <row r="8" spans="2:10" x14ac:dyDescent="0.25">
      <c r="B8" s="2"/>
      <c r="C8" s="3"/>
      <c r="D8" s="3"/>
      <c r="E8" s="4"/>
      <c r="F8" s="3"/>
      <c r="G8" s="42"/>
      <c r="H8" s="5"/>
      <c r="I8" s="6"/>
      <c r="J8" s="7"/>
    </row>
    <row r="9" spans="2:10" ht="45.75" customHeight="1" x14ac:dyDescent="0.25">
      <c r="B9" s="9"/>
      <c r="D9" s="21" t="s">
        <v>147</v>
      </c>
      <c r="E9" s="82" t="s">
        <v>158</v>
      </c>
      <c r="F9" s="82"/>
      <c r="G9" s="82"/>
      <c r="H9" s="82"/>
      <c r="I9" s="82"/>
      <c r="J9" s="53"/>
    </row>
    <row r="10" spans="2:10" ht="31.5" customHeight="1" x14ac:dyDescent="0.25">
      <c r="B10" s="9"/>
      <c r="D10" s="26"/>
      <c r="E10" s="82"/>
      <c r="F10" s="82"/>
      <c r="G10" s="82"/>
      <c r="H10" s="82"/>
      <c r="I10" s="82"/>
      <c r="J10" s="27"/>
    </row>
    <row r="11" spans="2:10" ht="36" customHeight="1" x14ac:dyDescent="0.25">
      <c r="B11" s="9"/>
      <c r="D11" s="21"/>
      <c r="E11" s="82"/>
      <c r="F11" s="82"/>
      <c r="G11" s="82"/>
      <c r="H11" s="82"/>
      <c r="I11" s="82"/>
      <c r="J11" s="14"/>
    </row>
    <row r="12" spans="2:10" ht="15.75" x14ac:dyDescent="0.25">
      <c r="B12" s="9"/>
      <c r="D12" s="26"/>
      <c r="E12" s="82"/>
      <c r="F12" s="82"/>
      <c r="G12" s="82"/>
      <c r="H12" s="82"/>
      <c r="I12" s="82"/>
      <c r="J12" s="14"/>
    </row>
    <row r="13" spans="2:10" ht="15.75" x14ac:dyDescent="0.25">
      <c r="B13" s="15"/>
      <c r="C13" s="16"/>
      <c r="D13" s="29"/>
      <c r="E13" s="17"/>
      <c r="F13" s="16"/>
      <c r="G13" s="46"/>
      <c r="H13" s="30"/>
      <c r="I13" s="31"/>
      <c r="J13" s="20"/>
    </row>
    <row r="14" spans="2:10" ht="15.75" x14ac:dyDescent="0.25">
      <c r="D14" s="21"/>
      <c r="G14" s="45"/>
      <c r="H14" s="23"/>
      <c r="I14" s="28"/>
    </row>
    <row r="15" spans="2:10" x14ac:dyDescent="0.25">
      <c r="B15" s="2"/>
      <c r="C15" s="3"/>
      <c r="D15" s="3"/>
      <c r="E15" s="4"/>
      <c r="F15" s="3"/>
      <c r="G15" s="42"/>
      <c r="H15" s="5"/>
      <c r="I15" s="6"/>
      <c r="J15" s="7"/>
    </row>
    <row r="16" spans="2:10" ht="47.25" x14ac:dyDescent="0.25">
      <c r="B16" s="9"/>
      <c r="D16" s="26" t="s">
        <v>154</v>
      </c>
      <c r="E16" s="55" t="s">
        <v>151</v>
      </c>
      <c r="G16" s="45"/>
      <c r="H16" s="24" t="s">
        <v>54</v>
      </c>
      <c r="I16" s="25" t="s">
        <v>148</v>
      </c>
      <c r="J16" s="14"/>
    </row>
    <row r="17" spans="1:11" ht="15.75" x14ac:dyDescent="0.25">
      <c r="B17" s="9"/>
      <c r="D17" s="26" t="s">
        <v>153</v>
      </c>
      <c r="E17" s="55" t="s">
        <v>152</v>
      </c>
      <c r="G17" s="45"/>
      <c r="H17" s="26" t="s">
        <v>155</v>
      </c>
      <c r="I17" s="25" t="s">
        <v>149</v>
      </c>
      <c r="J17" s="27"/>
    </row>
    <row r="18" spans="1:11" ht="15.75" x14ac:dyDescent="0.25">
      <c r="B18" s="9"/>
      <c r="D18" s="21" t="s">
        <v>157</v>
      </c>
      <c r="E18" s="54">
        <v>0.22670000000000001</v>
      </c>
      <c r="G18" s="45"/>
      <c r="H18" s="21" t="s">
        <v>156</v>
      </c>
      <c r="I18" s="28" t="s">
        <v>150</v>
      </c>
      <c r="J18" s="14"/>
    </row>
    <row r="19" spans="1:11" ht="15.75" x14ac:dyDescent="0.25">
      <c r="B19" s="9"/>
      <c r="D19" s="26"/>
      <c r="G19" s="45"/>
      <c r="H19" s="23"/>
      <c r="I19" s="28"/>
      <c r="J19" s="14"/>
    </row>
    <row r="20" spans="1:11" ht="15.75" x14ac:dyDescent="0.25">
      <c r="B20" s="15"/>
      <c r="C20" s="16"/>
      <c r="D20" s="29"/>
      <c r="E20" s="17"/>
      <c r="F20" s="16"/>
      <c r="G20" s="46"/>
      <c r="H20" s="30"/>
      <c r="I20" s="31"/>
      <c r="J20" s="20"/>
    </row>
    <row r="22" spans="1:11" ht="31.5" x14ac:dyDescent="0.25">
      <c r="B22" s="32" t="s">
        <v>45</v>
      </c>
      <c r="C22" s="32" t="s">
        <v>46</v>
      </c>
      <c r="D22" s="32" t="s">
        <v>47</v>
      </c>
      <c r="E22" s="33" t="s">
        <v>48</v>
      </c>
      <c r="F22" s="32" t="s">
        <v>42</v>
      </c>
      <c r="G22" s="47" t="s">
        <v>49</v>
      </c>
      <c r="H22" s="34" t="s">
        <v>50</v>
      </c>
      <c r="I22" s="34" t="s">
        <v>51</v>
      </c>
      <c r="J22" s="35"/>
    </row>
    <row r="23" spans="1:11" s="59" customFormat="1" ht="15.75" x14ac:dyDescent="0.25">
      <c r="A23" s="8"/>
      <c r="B23" s="60">
        <v>1</v>
      </c>
      <c r="C23" s="60"/>
      <c r="D23" s="60"/>
      <c r="E23" s="61" t="s">
        <v>97</v>
      </c>
      <c r="F23" s="60"/>
      <c r="G23" s="62"/>
      <c r="H23" s="63"/>
      <c r="I23" s="63"/>
      <c r="J23" s="64">
        <f>SUM(J24:J25)</f>
        <v>0</v>
      </c>
    </row>
    <row r="24" spans="1:11" x14ac:dyDescent="0.25">
      <c r="B24" s="36" t="s">
        <v>1</v>
      </c>
      <c r="C24" s="36" t="s">
        <v>14</v>
      </c>
      <c r="D24" s="36" t="s">
        <v>99</v>
      </c>
      <c r="E24" s="37" t="s">
        <v>98</v>
      </c>
      <c r="F24" s="36" t="s">
        <v>8</v>
      </c>
      <c r="G24" s="48"/>
      <c r="H24" s="39"/>
      <c r="I24" s="39"/>
      <c r="J24" s="38"/>
    </row>
    <row r="25" spans="1:11" x14ac:dyDescent="0.25">
      <c r="B25" s="36" t="s">
        <v>176</v>
      </c>
      <c r="C25" s="36" t="s">
        <v>14</v>
      </c>
      <c r="D25" s="36" t="s">
        <v>100</v>
      </c>
      <c r="E25" s="37" t="s">
        <v>101</v>
      </c>
      <c r="F25" s="36" t="s">
        <v>8</v>
      </c>
      <c r="G25" s="48"/>
      <c r="H25" s="39"/>
      <c r="I25" s="39"/>
      <c r="J25" s="38"/>
    </row>
    <row r="27" spans="1:11" s="59" customFormat="1" ht="15.75" x14ac:dyDescent="0.25">
      <c r="A27" s="8"/>
      <c r="B27" s="60">
        <v>2</v>
      </c>
      <c r="C27" s="60"/>
      <c r="D27" s="60"/>
      <c r="E27" s="61" t="s">
        <v>104</v>
      </c>
      <c r="F27" s="60"/>
      <c r="G27" s="62"/>
      <c r="H27" s="63"/>
      <c r="I27" s="63"/>
      <c r="J27" s="64"/>
    </row>
    <row r="28" spans="1:11" x14ac:dyDescent="0.25">
      <c r="B28" s="36" t="s">
        <v>4</v>
      </c>
      <c r="C28" s="36" t="s">
        <v>14</v>
      </c>
      <c r="D28" s="36" t="s">
        <v>103</v>
      </c>
      <c r="E28" s="37" t="s">
        <v>102</v>
      </c>
      <c r="F28" s="36" t="s">
        <v>32</v>
      </c>
      <c r="G28" s="48"/>
      <c r="H28" s="39"/>
      <c r="I28" s="39"/>
      <c r="J28" s="38"/>
    </row>
    <row r="29" spans="1:11" ht="30" x14ac:dyDescent="0.25">
      <c r="B29" s="36" t="s">
        <v>177</v>
      </c>
      <c r="C29" s="36" t="s">
        <v>14</v>
      </c>
      <c r="D29" s="36" t="s">
        <v>114</v>
      </c>
      <c r="E29" s="37" t="s">
        <v>138</v>
      </c>
      <c r="F29" s="36" t="s">
        <v>42</v>
      </c>
      <c r="G29" s="48"/>
      <c r="H29" s="39"/>
      <c r="I29" s="39"/>
      <c r="J29" s="38"/>
      <c r="K29" s="37"/>
    </row>
    <row r="30" spans="1:11" ht="30" x14ac:dyDescent="0.25">
      <c r="B30" s="36" t="s">
        <v>178</v>
      </c>
      <c r="C30" s="36" t="s">
        <v>14</v>
      </c>
      <c r="D30" s="36" t="s">
        <v>115</v>
      </c>
      <c r="E30" s="37" t="s">
        <v>139</v>
      </c>
      <c r="F30" s="36" t="s">
        <v>42</v>
      </c>
      <c r="G30" s="48"/>
      <c r="H30" s="39"/>
      <c r="I30" s="39"/>
      <c r="J30" s="38"/>
    </row>
    <row r="31" spans="1:11" ht="90" x14ac:dyDescent="0.25">
      <c r="B31" s="36" t="s">
        <v>179</v>
      </c>
      <c r="C31" s="36" t="s">
        <v>2</v>
      </c>
      <c r="D31" s="36" t="s">
        <v>106</v>
      </c>
      <c r="E31" s="37" t="s">
        <v>105</v>
      </c>
      <c r="F31" s="36" t="s">
        <v>8</v>
      </c>
      <c r="G31" s="48"/>
      <c r="H31" s="39"/>
      <c r="I31" s="39"/>
      <c r="J31" s="38"/>
    </row>
    <row r="32" spans="1:11" ht="45" x14ac:dyDescent="0.25">
      <c r="B32" s="36" t="s">
        <v>180</v>
      </c>
      <c r="C32" s="36" t="s">
        <v>2</v>
      </c>
      <c r="D32" s="36" t="s">
        <v>108</v>
      </c>
      <c r="E32" s="37" t="s">
        <v>107</v>
      </c>
      <c r="F32" s="36" t="s">
        <v>42</v>
      </c>
      <c r="G32" s="48"/>
      <c r="H32" s="39"/>
      <c r="I32" s="39"/>
      <c r="J32" s="38"/>
    </row>
    <row r="33" spans="1:11" ht="135" x14ac:dyDescent="0.25">
      <c r="B33" s="36" t="s">
        <v>181</v>
      </c>
      <c r="C33" s="36" t="s">
        <v>2</v>
      </c>
      <c r="D33" s="36" t="s">
        <v>110</v>
      </c>
      <c r="E33" s="37" t="s">
        <v>109</v>
      </c>
      <c r="F33" s="36" t="s">
        <v>42</v>
      </c>
      <c r="G33" s="48"/>
      <c r="H33" s="39"/>
      <c r="I33" s="39"/>
      <c r="J33" s="38"/>
    </row>
    <row r="34" spans="1:11" ht="105" x14ac:dyDescent="0.25">
      <c r="B34" s="36" t="s">
        <v>182</v>
      </c>
      <c r="C34" s="36" t="s">
        <v>2</v>
      </c>
      <c r="D34" s="36" t="s">
        <v>112</v>
      </c>
      <c r="E34" s="37" t="s">
        <v>111</v>
      </c>
      <c r="F34" s="36" t="s">
        <v>10</v>
      </c>
      <c r="G34" s="48"/>
      <c r="H34" s="39"/>
      <c r="I34" s="39"/>
      <c r="J34" s="38"/>
    </row>
    <row r="36" spans="1:11" s="59" customFormat="1" ht="15.75" x14ac:dyDescent="0.25">
      <c r="A36" s="8"/>
      <c r="B36" s="60">
        <v>3</v>
      </c>
      <c r="C36" s="60"/>
      <c r="D36" s="60"/>
      <c r="E36" s="61" t="s">
        <v>0</v>
      </c>
      <c r="F36" s="60"/>
      <c r="G36" s="62"/>
      <c r="H36" s="64"/>
      <c r="I36" s="63"/>
      <c r="J36" s="64"/>
    </row>
    <row r="37" spans="1:11" ht="30" x14ac:dyDescent="0.25">
      <c r="B37" s="36" t="s">
        <v>6</v>
      </c>
      <c r="C37" s="36" t="s">
        <v>2</v>
      </c>
      <c r="D37" s="36" t="s">
        <v>143</v>
      </c>
      <c r="E37" s="37" t="s">
        <v>113</v>
      </c>
      <c r="F37" s="36" t="s">
        <v>3</v>
      </c>
      <c r="G37" s="48"/>
      <c r="H37" s="65"/>
      <c r="I37" s="65"/>
      <c r="J37" s="38"/>
    </row>
    <row r="39" spans="1:11" s="59" customFormat="1" ht="15.75" x14ac:dyDescent="0.25">
      <c r="A39" s="8"/>
      <c r="B39" s="60">
        <v>4</v>
      </c>
      <c r="C39" s="60"/>
      <c r="D39" s="60"/>
      <c r="E39" s="61" t="s">
        <v>128</v>
      </c>
      <c r="F39" s="60"/>
      <c r="G39" s="62"/>
      <c r="H39" s="64"/>
      <c r="I39" s="63"/>
      <c r="J39" s="64"/>
    </row>
    <row r="40" spans="1:11" x14ac:dyDescent="0.25">
      <c r="B40" s="36" t="s">
        <v>9</v>
      </c>
      <c r="C40" s="36" t="s">
        <v>14</v>
      </c>
      <c r="D40" s="36" t="s">
        <v>129</v>
      </c>
      <c r="E40" s="37" t="s">
        <v>130</v>
      </c>
      <c r="F40" s="36" t="s">
        <v>8</v>
      </c>
      <c r="G40" s="48"/>
      <c r="H40" s="39"/>
      <c r="I40" s="39"/>
      <c r="J40" s="38"/>
    </row>
    <row r="42" spans="1:11" s="59" customFormat="1" ht="63" x14ac:dyDescent="0.25">
      <c r="A42" s="8"/>
      <c r="B42" s="60">
        <v>5</v>
      </c>
      <c r="C42" s="60"/>
      <c r="D42" s="60"/>
      <c r="E42" s="61" t="s">
        <v>133</v>
      </c>
      <c r="F42" s="60"/>
      <c r="G42" s="62"/>
      <c r="H42" s="64"/>
      <c r="I42" s="63"/>
      <c r="J42" s="64"/>
    </row>
    <row r="43" spans="1:11" ht="15.75" x14ac:dyDescent="0.25">
      <c r="B43" s="32" t="s">
        <v>11</v>
      </c>
      <c r="C43" s="32"/>
      <c r="D43" s="32"/>
      <c r="E43" s="33" t="s">
        <v>55</v>
      </c>
      <c r="F43" s="32"/>
      <c r="G43" s="47"/>
      <c r="H43" s="35"/>
      <c r="I43" s="34"/>
      <c r="J43" s="35"/>
    </row>
    <row r="44" spans="1:11" ht="90" x14ac:dyDescent="0.25">
      <c r="B44" s="36" t="s">
        <v>12</v>
      </c>
      <c r="C44" s="36" t="s">
        <v>5</v>
      </c>
      <c r="D44" s="36">
        <v>92210</v>
      </c>
      <c r="E44" s="37" t="s">
        <v>56</v>
      </c>
      <c r="F44" s="36" t="s">
        <v>10</v>
      </c>
      <c r="G44" s="48"/>
      <c r="H44" s="38"/>
      <c r="I44" s="39"/>
      <c r="J44" s="38"/>
      <c r="K44" s="40"/>
    </row>
    <row r="45" spans="1:11" ht="90" x14ac:dyDescent="0.25">
      <c r="B45" s="36" t="s">
        <v>13</v>
      </c>
      <c r="C45" s="36" t="s">
        <v>5</v>
      </c>
      <c r="D45" s="36">
        <v>92214</v>
      </c>
      <c r="E45" s="37" t="s">
        <v>76</v>
      </c>
      <c r="F45" s="36" t="s">
        <v>10</v>
      </c>
      <c r="G45" s="48"/>
      <c r="H45" s="38"/>
      <c r="I45" s="39"/>
      <c r="J45" s="38"/>
    </row>
    <row r="46" spans="1:11" ht="15.75" x14ac:dyDescent="0.25">
      <c r="B46" s="32" t="s">
        <v>15</v>
      </c>
      <c r="C46" s="32"/>
      <c r="D46" s="32"/>
      <c r="E46" s="33" t="s">
        <v>78</v>
      </c>
      <c r="F46" s="32"/>
      <c r="G46" s="47"/>
      <c r="H46" s="35"/>
      <c r="I46" s="34"/>
      <c r="J46" s="35"/>
    </row>
    <row r="47" spans="1:11" ht="45" x14ac:dyDescent="0.25">
      <c r="B47" s="36" t="s">
        <v>16</v>
      </c>
      <c r="C47" s="36" t="s">
        <v>2</v>
      </c>
      <c r="D47" s="36" t="s">
        <v>80</v>
      </c>
      <c r="E47" s="37" t="s">
        <v>79</v>
      </c>
      <c r="F47" s="36" t="s">
        <v>32</v>
      </c>
      <c r="G47" s="48"/>
      <c r="H47" s="38"/>
      <c r="I47" s="39"/>
      <c r="J47" s="38"/>
    </row>
    <row r="48" spans="1:11" ht="15.75" x14ac:dyDescent="0.25">
      <c r="B48" s="32" t="s">
        <v>17</v>
      </c>
      <c r="C48" s="32"/>
      <c r="D48" s="32"/>
      <c r="E48" s="33" t="s">
        <v>64</v>
      </c>
      <c r="F48" s="32"/>
      <c r="G48" s="47"/>
      <c r="H48" s="35"/>
      <c r="I48" s="34"/>
      <c r="J48" s="35"/>
    </row>
    <row r="49" spans="2:10" ht="30" x14ac:dyDescent="0.25">
      <c r="B49" s="36" t="s">
        <v>18</v>
      </c>
      <c r="C49" s="36" t="s">
        <v>2</v>
      </c>
      <c r="D49" s="36" t="s">
        <v>57</v>
      </c>
      <c r="E49" s="37" t="s">
        <v>82</v>
      </c>
      <c r="F49" s="36" t="s">
        <v>22</v>
      </c>
      <c r="G49" s="48"/>
      <c r="H49" s="38"/>
      <c r="I49" s="39"/>
      <c r="J49" s="38"/>
    </row>
    <row r="50" spans="2:10" ht="30" x14ac:dyDescent="0.25">
      <c r="B50" s="36" t="s">
        <v>19</v>
      </c>
      <c r="C50" s="36" t="s">
        <v>2</v>
      </c>
      <c r="D50" s="36" t="s">
        <v>65</v>
      </c>
      <c r="E50" s="37" t="s">
        <v>41</v>
      </c>
      <c r="F50" s="36" t="s">
        <v>22</v>
      </c>
      <c r="G50" s="48"/>
      <c r="H50" s="38"/>
      <c r="I50" s="39"/>
      <c r="J50" s="38"/>
    </row>
    <row r="51" spans="2:10" ht="90" x14ac:dyDescent="0.25">
      <c r="B51" s="36" t="s">
        <v>183</v>
      </c>
      <c r="C51" s="36" t="s">
        <v>5</v>
      </c>
      <c r="D51" s="36">
        <v>101134</v>
      </c>
      <c r="E51" s="37" t="s">
        <v>83</v>
      </c>
      <c r="F51" s="36" t="s">
        <v>22</v>
      </c>
      <c r="G51" s="48"/>
      <c r="H51" s="38"/>
      <c r="I51" s="39"/>
      <c r="J51" s="38"/>
    </row>
    <row r="52" spans="2:10" ht="47.25" x14ac:dyDescent="0.25">
      <c r="B52" s="32" t="s">
        <v>20</v>
      </c>
      <c r="C52" s="32"/>
      <c r="D52" s="32"/>
      <c r="E52" s="33" t="s">
        <v>75</v>
      </c>
      <c r="F52" s="32"/>
      <c r="G52" s="47"/>
      <c r="H52" s="35"/>
      <c r="I52" s="34"/>
      <c r="J52" s="35"/>
    </row>
    <row r="53" spans="2:10" ht="30" x14ac:dyDescent="0.25">
      <c r="B53" s="36" t="s">
        <v>21</v>
      </c>
      <c r="C53" s="36" t="s">
        <v>2</v>
      </c>
      <c r="D53" s="36" t="s">
        <v>59</v>
      </c>
      <c r="E53" s="37" t="s">
        <v>58</v>
      </c>
      <c r="F53" s="36" t="s">
        <v>32</v>
      </c>
      <c r="G53" s="48"/>
      <c r="H53" s="38"/>
      <c r="I53" s="39"/>
      <c r="J53" s="38"/>
    </row>
    <row r="54" spans="2:10" ht="30" x14ac:dyDescent="0.25">
      <c r="B54" s="36" t="s">
        <v>23</v>
      </c>
      <c r="C54" s="36" t="s">
        <v>2</v>
      </c>
      <c r="D54" s="36" t="s">
        <v>61</v>
      </c>
      <c r="E54" s="37" t="s">
        <v>60</v>
      </c>
      <c r="F54" s="36" t="s">
        <v>22</v>
      </c>
      <c r="G54" s="48"/>
      <c r="H54" s="38"/>
      <c r="I54" s="39"/>
      <c r="J54" s="38"/>
    </row>
    <row r="55" spans="2:10" ht="30" x14ac:dyDescent="0.25">
      <c r="B55" s="36" t="s">
        <v>24</v>
      </c>
      <c r="C55" s="36" t="s">
        <v>2</v>
      </c>
      <c r="D55" s="36" t="s">
        <v>63</v>
      </c>
      <c r="E55" s="37" t="s">
        <v>62</v>
      </c>
      <c r="F55" s="36" t="s">
        <v>22</v>
      </c>
      <c r="G55" s="48"/>
      <c r="H55" s="38"/>
      <c r="I55" s="39"/>
      <c r="J55" s="38"/>
    </row>
    <row r="56" spans="2:10" ht="45" x14ac:dyDescent="0.25">
      <c r="B56" s="36" t="s">
        <v>25</v>
      </c>
      <c r="C56" s="36" t="s">
        <v>14</v>
      </c>
      <c r="D56" s="36" t="s">
        <v>84</v>
      </c>
      <c r="E56" s="37" t="s">
        <v>85</v>
      </c>
      <c r="F56" s="36" t="s">
        <v>22</v>
      </c>
      <c r="G56" s="48"/>
      <c r="H56" s="38"/>
      <c r="I56" s="39"/>
      <c r="J56" s="38"/>
    </row>
    <row r="57" spans="2:10" ht="15.75" x14ac:dyDescent="0.25">
      <c r="B57" s="32" t="s">
        <v>186</v>
      </c>
      <c r="C57" s="32"/>
      <c r="D57" s="32"/>
      <c r="E57" s="33" t="s">
        <v>74</v>
      </c>
      <c r="F57" s="32"/>
      <c r="G57" s="47"/>
      <c r="H57" s="35"/>
      <c r="I57" s="34"/>
      <c r="J57" s="35"/>
    </row>
    <row r="58" spans="2:10" ht="60" x14ac:dyDescent="0.25">
      <c r="B58" s="36" t="s">
        <v>187</v>
      </c>
      <c r="C58" s="36" t="s">
        <v>2</v>
      </c>
      <c r="D58" s="36" t="s">
        <v>73</v>
      </c>
      <c r="E58" s="37" t="s">
        <v>72</v>
      </c>
      <c r="F58" s="36" t="s">
        <v>7</v>
      </c>
      <c r="G58" s="48"/>
      <c r="H58" s="38"/>
      <c r="I58" s="39"/>
      <c r="J58" s="38"/>
    </row>
    <row r="59" spans="2:10" ht="60" x14ac:dyDescent="0.25">
      <c r="B59" s="36" t="s">
        <v>188</v>
      </c>
      <c r="C59" s="36" t="s">
        <v>2</v>
      </c>
      <c r="D59" s="36" t="s">
        <v>70</v>
      </c>
      <c r="E59" s="37" t="s">
        <v>71</v>
      </c>
      <c r="F59" s="36" t="s">
        <v>7</v>
      </c>
      <c r="G59" s="48"/>
      <c r="H59" s="38"/>
      <c r="I59" s="39"/>
      <c r="J59" s="38"/>
    </row>
    <row r="60" spans="2:10" ht="15.75" x14ac:dyDescent="0.25">
      <c r="B60" s="32" t="s">
        <v>189</v>
      </c>
      <c r="C60" s="32"/>
      <c r="D60" s="32"/>
      <c r="E60" s="33" t="s">
        <v>125</v>
      </c>
      <c r="F60" s="32"/>
      <c r="G60" s="47"/>
      <c r="H60" s="35"/>
      <c r="I60" s="34"/>
      <c r="J60" s="35"/>
    </row>
    <row r="61" spans="2:10" ht="30" x14ac:dyDescent="0.25">
      <c r="B61" s="36" t="s">
        <v>190</v>
      </c>
      <c r="C61" s="36" t="s">
        <v>2</v>
      </c>
      <c r="D61" s="36" t="s">
        <v>126</v>
      </c>
      <c r="E61" s="37" t="s">
        <v>127</v>
      </c>
      <c r="F61" s="36" t="s">
        <v>10</v>
      </c>
      <c r="G61" s="48"/>
      <c r="H61" s="38"/>
      <c r="I61" s="39"/>
      <c r="J61" s="38"/>
    </row>
    <row r="62" spans="2:10" ht="15.75" x14ac:dyDescent="0.25">
      <c r="B62" s="32" t="s">
        <v>191</v>
      </c>
      <c r="C62" s="32"/>
      <c r="D62" s="32"/>
      <c r="E62" s="33" t="s">
        <v>66</v>
      </c>
      <c r="F62" s="32"/>
      <c r="G62" s="47"/>
      <c r="H62" s="35"/>
      <c r="I62" s="34"/>
      <c r="J62" s="35"/>
    </row>
    <row r="63" spans="2:10" ht="30" x14ac:dyDescent="0.25">
      <c r="B63" s="36" t="s">
        <v>192</v>
      </c>
      <c r="C63" s="36" t="s">
        <v>2</v>
      </c>
      <c r="D63" s="36" t="s">
        <v>67</v>
      </c>
      <c r="E63" s="37" t="s">
        <v>81</v>
      </c>
      <c r="F63" s="36" t="s">
        <v>22</v>
      </c>
      <c r="G63" s="48"/>
      <c r="H63" s="38"/>
      <c r="I63" s="39"/>
      <c r="J63" s="38"/>
    </row>
    <row r="64" spans="2:10" ht="30" x14ac:dyDescent="0.25">
      <c r="B64" s="36" t="s">
        <v>193</v>
      </c>
      <c r="C64" s="36" t="s">
        <v>2</v>
      </c>
      <c r="D64" s="36" t="s">
        <v>69</v>
      </c>
      <c r="E64" s="37" t="s">
        <v>68</v>
      </c>
      <c r="F64" s="36" t="s">
        <v>22</v>
      </c>
      <c r="G64" s="48"/>
      <c r="H64" s="38"/>
      <c r="I64" s="39"/>
      <c r="J64" s="38"/>
    </row>
    <row r="65" spans="1:10" ht="60" x14ac:dyDescent="0.25">
      <c r="B65" s="36" t="s">
        <v>194</v>
      </c>
      <c r="C65" s="36" t="s">
        <v>5</v>
      </c>
      <c r="D65" s="36">
        <v>97918</v>
      </c>
      <c r="E65" s="37" t="s">
        <v>264</v>
      </c>
      <c r="F65" s="36" t="s">
        <v>77</v>
      </c>
      <c r="G65" s="48"/>
      <c r="H65" s="38"/>
      <c r="I65" s="39"/>
      <c r="J65" s="38"/>
    </row>
    <row r="67" spans="1:10" ht="15.75" x14ac:dyDescent="0.25">
      <c r="B67" s="32" t="s">
        <v>45</v>
      </c>
      <c r="C67" s="32" t="s">
        <v>46</v>
      </c>
      <c r="D67" s="32" t="s">
        <v>47</v>
      </c>
      <c r="E67" s="33" t="s">
        <v>48</v>
      </c>
      <c r="F67" s="32" t="s">
        <v>42</v>
      </c>
      <c r="G67" s="47"/>
      <c r="H67" s="34"/>
      <c r="I67" s="34"/>
      <c r="J67" s="35"/>
    </row>
    <row r="68" spans="1:10" s="59" customFormat="1" ht="31.5" x14ac:dyDescent="0.25">
      <c r="A68" s="8"/>
      <c r="B68" s="60">
        <v>6</v>
      </c>
      <c r="C68" s="60"/>
      <c r="D68" s="60"/>
      <c r="E68" s="61" t="s">
        <v>134</v>
      </c>
      <c r="F68" s="60"/>
      <c r="G68" s="62"/>
      <c r="H68" s="64"/>
      <c r="I68" s="63"/>
      <c r="J68" s="64"/>
    </row>
    <row r="69" spans="1:10" ht="15.75" x14ac:dyDescent="0.25">
      <c r="B69" s="32" t="s">
        <v>26</v>
      </c>
      <c r="C69" s="32"/>
      <c r="D69" s="32"/>
      <c r="E69" s="33" t="s">
        <v>55</v>
      </c>
      <c r="F69" s="32"/>
      <c r="G69" s="47"/>
      <c r="H69" s="35"/>
      <c r="I69" s="34"/>
      <c r="J69" s="35"/>
    </row>
    <row r="70" spans="1:10" ht="90" x14ac:dyDescent="0.25">
      <c r="B70" s="36" t="s">
        <v>27</v>
      </c>
      <c r="C70" s="36" t="s">
        <v>5</v>
      </c>
      <c r="D70" s="36">
        <v>92210</v>
      </c>
      <c r="E70" s="37" t="s">
        <v>56</v>
      </c>
      <c r="F70" s="36" t="s">
        <v>10</v>
      </c>
      <c r="G70" s="48"/>
      <c r="H70" s="38"/>
      <c r="I70" s="39"/>
      <c r="J70" s="38"/>
    </row>
    <row r="71" spans="1:10" ht="90" x14ac:dyDescent="0.25">
      <c r="B71" s="36" t="s">
        <v>195</v>
      </c>
      <c r="C71" s="36" t="s">
        <v>5</v>
      </c>
      <c r="D71" s="36">
        <v>92212</v>
      </c>
      <c r="E71" s="37" t="s">
        <v>86</v>
      </c>
      <c r="F71" s="36" t="s">
        <v>10</v>
      </c>
      <c r="G71" s="48"/>
      <c r="H71" s="38"/>
      <c r="I71" s="39"/>
      <c r="J71" s="38"/>
    </row>
    <row r="72" spans="1:10" ht="15.75" x14ac:dyDescent="0.25">
      <c r="B72" s="32" t="s">
        <v>28</v>
      </c>
      <c r="C72" s="32"/>
      <c r="D72" s="32"/>
      <c r="E72" s="33" t="s">
        <v>78</v>
      </c>
      <c r="F72" s="32"/>
      <c r="G72" s="47"/>
      <c r="H72" s="35"/>
      <c r="I72" s="34"/>
      <c r="J72" s="35"/>
    </row>
    <row r="73" spans="1:10" ht="45" x14ac:dyDescent="0.25">
      <c r="B73" s="36" t="s">
        <v>29</v>
      </c>
      <c r="C73" s="36" t="s">
        <v>2</v>
      </c>
      <c r="D73" s="36" t="s">
        <v>80</v>
      </c>
      <c r="E73" s="37" t="s">
        <v>79</v>
      </c>
      <c r="F73" s="36" t="s">
        <v>32</v>
      </c>
      <c r="G73" s="48"/>
      <c r="H73" s="38"/>
      <c r="I73" s="39"/>
      <c r="J73" s="38"/>
    </row>
    <row r="74" spans="1:10" ht="15.75" x14ac:dyDescent="0.25">
      <c r="B74" s="32" t="s">
        <v>184</v>
      </c>
      <c r="C74" s="32"/>
      <c r="D74" s="32"/>
      <c r="E74" s="33" t="s">
        <v>64</v>
      </c>
      <c r="F74" s="32"/>
      <c r="G74" s="47"/>
      <c r="H74" s="35"/>
      <c r="I74" s="34"/>
      <c r="J74" s="35"/>
    </row>
    <row r="75" spans="1:10" ht="30" x14ac:dyDescent="0.25">
      <c r="B75" s="36" t="s">
        <v>196</v>
      </c>
      <c r="C75" s="36" t="s">
        <v>2</v>
      </c>
      <c r="D75" s="36" t="s">
        <v>57</v>
      </c>
      <c r="E75" s="37" t="s">
        <v>82</v>
      </c>
      <c r="F75" s="36" t="s">
        <v>22</v>
      </c>
      <c r="G75" s="48"/>
      <c r="H75" s="38"/>
      <c r="I75" s="39"/>
      <c r="J75" s="38"/>
    </row>
    <row r="76" spans="1:10" ht="30" x14ac:dyDescent="0.25">
      <c r="B76" s="36" t="s">
        <v>197</v>
      </c>
      <c r="C76" s="36" t="s">
        <v>2</v>
      </c>
      <c r="D76" s="36" t="s">
        <v>65</v>
      </c>
      <c r="E76" s="37" t="s">
        <v>41</v>
      </c>
      <c r="F76" s="36" t="s">
        <v>22</v>
      </c>
      <c r="G76" s="48"/>
      <c r="H76" s="38"/>
      <c r="I76" s="39"/>
      <c r="J76" s="38"/>
    </row>
    <row r="77" spans="1:10" ht="90" x14ac:dyDescent="0.25">
      <c r="B77" s="36" t="s">
        <v>198</v>
      </c>
      <c r="C77" s="36" t="s">
        <v>5</v>
      </c>
      <c r="D77" s="36">
        <v>101134</v>
      </c>
      <c r="E77" s="37" t="s">
        <v>83</v>
      </c>
      <c r="F77" s="36" t="s">
        <v>22</v>
      </c>
      <c r="G77" s="48"/>
      <c r="H77" s="38"/>
      <c r="I77" s="39"/>
      <c r="J77" s="38"/>
    </row>
    <row r="78" spans="1:10" ht="47.25" x14ac:dyDescent="0.25">
      <c r="B78" s="32" t="s">
        <v>199</v>
      </c>
      <c r="C78" s="32"/>
      <c r="D78" s="32"/>
      <c r="E78" s="33" t="s">
        <v>75</v>
      </c>
      <c r="F78" s="32"/>
      <c r="G78" s="47"/>
      <c r="H78" s="35"/>
      <c r="I78" s="34"/>
      <c r="J78" s="35"/>
    </row>
    <row r="79" spans="1:10" ht="30" x14ac:dyDescent="0.25">
      <c r="B79" s="36" t="s">
        <v>200</v>
      </c>
      <c r="C79" s="36" t="s">
        <v>2</v>
      </c>
      <c r="D79" s="36" t="s">
        <v>59</v>
      </c>
      <c r="E79" s="37" t="s">
        <v>58</v>
      </c>
      <c r="F79" s="36" t="s">
        <v>32</v>
      </c>
      <c r="G79" s="48"/>
      <c r="H79" s="38"/>
      <c r="I79" s="39"/>
      <c r="J79" s="38"/>
    </row>
    <row r="80" spans="1:10" ht="30" x14ac:dyDescent="0.25">
      <c r="B80" s="36" t="s">
        <v>201</v>
      </c>
      <c r="C80" s="36" t="s">
        <v>2</v>
      </c>
      <c r="D80" s="36" t="s">
        <v>61</v>
      </c>
      <c r="E80" s="37" t="s">
        <v>60</v>
      </c>
      <c r="F80" s="36" t="s">
        <v>22</v>
      </c>
      <c r="G80" s="48"/>
      <c r="H80" s="38"/>
      <c r="I80" s="39"/>
      <c r="J80" s="38"/>
    </row>
    <row r="81" spans="1:10" ht="30" x14ac:dyDescent="0.25">
      <c r="B81" s="36" t="s">
        <v>202</v>
      </c>
      <c r="C81" s="36" t="s">
        <v>2</v>
      </c>
      <c r="D81" s="36" t="s">
        <v>63</v>
      </c>
      <c r="E81" s="37" t="s">
        <v>62</v>
      </c>
      <c r="F81" s="36" t="s">
        <v>22</v>
      </c>
      <c r="G81" s="48"/>
      <c r="H81" s="38"/>
      <c r="I81" s="39"/>
      <c r="J81" s="38"/>
    </row>
    <row r="82" spans="1:10" ht="45" x14ac:dyDescent="0.25">
      <c r="B82" s="36" t="s">
        <v>203</v>
      </c>
      <c r="C82" s="36" t="s">
        <v>14</v>
      </c>
      <c r="D82" s="36" t="s">
        <v>84</v>
      </c>
      <c r="E82" s="37" t="s">
        <v>85</v>
      </c>
      <c r="F82" s="36" t="s">
        <v>22</v>
      </c>
      <c r="G82" s="48"/>
      <c r="H82" s="38"/>
      <c r="I82" s="39"/>
      <c r="J82" s="38"/>
    </row>
    <row r="83" spans="1:10" ht="15.75" x14ac:dyDescent="0.25">
      <c r="B83" s="32" t="s">
        <v>204</v>
      </c>
      <c r="C83" s="32"/>
      <c r="D83" s="32"/>
      <c r="E83" s="33" t="s">
        <v>74</v>
      </c>
      <c r="F83" s="32"/>
      <c r="G83" s="47"/>
      <c r="H83" s="35"/>
      <c r="I83" s="34"/>
      <c r="J83" s="35"/>
    </row>
    <row r="84" spans="1:10" ht="60" x14ac:dyDescent="0.25">
      <c r="B84" s="36" t="s">
        <v>205</v>
      </c>
      <c r="C84" s="36" t="s">
        <v>2</v>
      </c>
      <c r="D84" s="36" t="s">
        <v>73</v>
      </c>
      <c r="E84" s="37" t="s">
        <v>72</v>
      </c>
      <c r="F84" s="36" t="s">
        <v>7</v>
      </c>
      <c r="G84" s="48"/>
      <c r="H84" s="38"/>
      <c r="I84" s="39"/>
      <c r="J84" s="38"/>
    </row>
    <row r="85" spans="1:10" ht="60" x14ac:dyDescent="0.25">
      <c r="B85" s="36" t="s">
        <v>206</v>
      </c>
      <c r="C85" s="36" t="s">
        <v>2</v>
      </c>
      <c r="D85" s="36" t="s">
        <v>70</v>
      </c>
      <c r="E85" s="37" t="s">
        <v>71</v>
      </c>
      <c r="F85" s="36" t="s">
        <v>7</v>
      </c>
      <c r="G85" s="48"/>
      <c r="H85" s="38"/>
      <c r="I85" s="39"/>
      <c r="J85" s="38"/>
    </row>
    <row r="86" spans="1:10" ht="15.75" x14ac:dyDescent="0.25">
      <c r="B86" s="32" t="s">
        <v>184</v>
      </c>
      <c r="C86" s="32"/>
      <c r="D86" s="32"/>
      <c r="E86" s="33" t="s">
        <v>66</v>
      </c>
      <c r="F86" s="32"/>
      <c r="G86" s="47"/>
      <c r="H86" s="35"/>
      <c r="I86" s="34"/>
      <c r="J86" s="35"/>
    </row>
    <row r="87" spans="1:10" ht="30" x14ac:dyDescent="0.25">
      <c r="B87" s="36" t="s">
        <v>196</v>
      </c>
      <c r="C87" s="36" t="s">
        <v>2</v>
      </c>
      <c r="D87" s="36" t="s">
        <v>67</v>
      </c>
      <c r="E87" s="37" t="s">
        <v>81</v>
      </c>
      <c r="F87" s="36" t="s">
        <v>22</v>
      </c>
      <c r="G87" s="48"/>
      <c r="H87" s="38"/>
      <c r="I87" s="39"/>
      <c r="J87" s="38"/>
    </row>
    <row r="88" spans="1:10" ht="30" x14ac:dyDescent="0.25">
      <c r="B88" s="36" t="s">
        <v>197</v>
      </c>
      <c r="C88" s="36" t="s">
        <v>2</v>
      </c>
      <c r="D88" s="36" t="s">
        <v>69</v>
      </c>
      <c r="E88" s="37" t="s">
        <v>68</v>
      </c>
      <c r="F88" s="36" t="s">
        <v>22</v>
      </c>
      <c r="G88" s="48"/>
      <c r="H88" s="38"/>
      <c r="I88" s="39"/>
      <c r="J88" s="38"/>
    </row>
    <row r="89" spans="1:10" ht="60" x14ac:dyDescent="0.25">
      <c r="B89" s="36" t="s">
        <v>198</v>
      </c>
      <c r="C89" s="36" t="s">
        <v>5</v>
      </c>
      <c r="D89" s="36">
        <v>97918</v>
      </c>
      <c r="E89" s="37" t="s">
        <v>264</v>
      </c>
      <c r="F89" s="36" t="s">
        <v>77</v>
      </c>
      <c r="G89" s="48"/>
      <c r="H89" s="38"/>
      <c r="I89" s="39"/>
      <c r="J89" s="38"/>
    </row>
    <row r="91" spans="1:10" ht="15.75" x14ac:dyDescent="0.25">
      <c r="B91" s="32" t="s">
        <v>45</v>
      </c>
      <c r="C91" s="32" t="s">
        <v>46</v>
      </c>
      <c r="D91" s="32" t="s">
        <v>47</v>
      </c>
      <c r="E91" s="33" t="s">
        <v>48</v>
      </c>
      <c r="F91" s="32" t="s">
        <v>42</v>
      </c>
      <c r="G91" s="47"/>
      <c r="H91" s="34"/>
      <c r="I91" s="34"/>
      <c r="J91" s="35"/>
    </row>
    <row r="92" spans="1:10" s="59" customFormat="1" ht="47.25" x14ac:dyDescent="0.25">
      <c r="A92" s="8"/>
      <c r="B92" s="60">
        <v>7</v>
      </c>
      <c r="C92" s="60"/>
      <c r="D92" s="60"/>
      <c r="E92" s="61" t="s">
        <v>135</v>
      </c>
      <c r="F92" s="60"/>
      <c r="G92" s="62"/>
      <c r="H92" s="64"/>
      <c r="I92" s="63"/>
      <c r="J92" s="64"/>
    </row>
    <row r="93" spans="1:10" ht="15.75" x14ac:dyDescent="0.25">
      <c r="B93" s="32" t="s">
        <v>30</v>
      </c>
      <c r="C93" s="32"/>
      <c r="D93" s="32"/>
      <c r="E93" s="33" t="s">
        <v>55</v>
      </c>
      <c r="F93" s="32"/>
      <c r="G93" s="47"/>
      <c r="H93" s="35"/>
      <c r="I93" s="34"/>
      <c r="J93" s="35"/>
    </row>
    <row r="94" spans="1:10" ht="90" x14ac:dyDescent="0.25">
      <c r="B94" s="36" t="s">
        <v>31</v>
      </c>
      <c r="C94" s="36" t="s">
        <v>5</v>
      </c>
      <c r="D94" s="36">
        <v>92210</v>
      </c>
      <c r="E94" s="37" t="s">
        <v>56</v>
      </c>
      <c r="F94" s="36" t="s">
        <v>10</v>
      </c>
      <c r="G94" s="48"/>
      <c r="H94" s="38"/>
      <c r="I94" s="39"/>
      <c r="J94" s="38"/>
    </row>
    <row r="95" spans="1:10" ht="105" x14ac:dyDescent="0.25">
      <c r="B95" s="36" t="s">
        <v>207</v>
      </c>
      <c r="C95" s="36" t="s">
        <v>14</v>
      </c>
      <c r="D95" s="36" t="s">
        <v>88</v>
      </c>
      <c r="E95" s="37" t="s">
        <v>87</v>
      </c>
      <c r="F95" s="36" t="s">
        <v>10</v>
      </c>
      <c r="G95" s="48"/>
      <c r="H95" s="38"/>
      <c r="I95" s="39"/>
      <c r="J95" s="38"/>
    </row>
    <row r="96" spans="1:10" ht="15.75" x14ac:dyDescent="0.25">
      <c r="B96" s="32" t="s">
        <v>208</v>
      </c>
      <c r="C96" s="32"/>
      <c r="D96" s="32"/>
      <c r="E96" s="33" t="s">
        <v>78</v>
      </c>
      <c r="F96" s="32"/>
      <c r="G96" s="47"/>
      <c r="H96" s="35"/>
      <c r="I96" s="34"/>
      <c r="J96" s="35"/>
    </row>
    <row r="97" spans="2:10" ht="45" x14ac:dyDescent="0.25">
      <c r="B97" s="36" t="s">
        <v>209</v>
      </c>
      <c r="C97" s="36" t="s">
        <v>2</v>
      </c>
      <c r="D97" s="36" t="s">
        <v>80</v>
      </c>
      <c r="E97" s="37" t="s">
        <v>79</v>
      </c>
      <c r="F97" s="36" t="s">
        <v>32</v>
      </c>
      <c r="G97" s="48"/>
      <c r="H97" s="38"/>
      <c r="I97" s="39"/>
      <c r="J97" s="38"/>
    </row>
    <row r="98" spans="2:10" ht="15.75" x14ac:dyDescent="0.25">
      <c r="B98" s="32" t="s">
        <v>210</v>
      </c>
      <c r="C98" s="32"/>
      <c r="D98" s="32"/>
      <c r="E98" s="33" t="s">
        <v>64</v>
      </c>
      <c r="F98" s="32"/>
      <c r="G98" s="47"/>
      <c r="H98" s="35"/>
      <c r="I98" s="34"/>
      <c r="J98" s="35"/>
    </row>
    <row r="99" spans="2:10" ht="30" x14ac:dyDescent="0.25">
      <c r="B99" s="36" t="s">
        <v>211</v>
      </c>
      <c r="C99" s="36" t="s">
        <v>14</v>
      </c>
      <c r="D99" s="36" t="s">
        <v>95</v>
      </c>
      <c r="E99" s="37" t="s">
        <v>94</v>
      </c>
      <c r="F99" s="36" t="s">
        <v>22</v>
      </c>
      <c r="G99" s="48"/>
      <c r="H99" s="38"/>
      <c r="I99" s="39"/>
      <c r="J99" s="38"/>
    </row>
    <row r="100" spans="2:10" ht="30" x14ac:dyDescent="0.25">
      <c r="B100" s="36" t="s">
        <v>212</v>
      </c>
      <c r="C100" s="36" t="s">
        <v>2</v>
      </c>
      <c r="D100" s="36" t="s">
        <v>116</v>
      </c>
      <c r="E100" s="37" t="s">
        <v>117</v>
      </c>
      <c r="F100" s="36" t="s">
        <v>22</v>
      </c>
      <c r="G100" s="48"/>
      <c r="H100" s="38"/>
      <c r="I100" s="39"/>
      <c r="J100" s="38"/>
    </row>
    <row r="101" spans="2:10" ht="90" x14ac:dyDescent="0.25">
      <c r="B101" s="36" t="s">
        <v>213</v>
      </c>
      <c r="C101" s="36" t="s">
        <v>5</v>
      </c>
      <c r="D101" s="36">
        <v>101134</v>
      </c>
      <c r="E101" s="37" t="s">
        <v>83</v>
      </c>
      <c r="F101" s="36" t="s">
        <v>22</v>
      </c>
      <c r="G101" s="48"/>
      <c r="H101" s="38"/>
      <c r="I101" s="39"/>
      <c r="J101" s="38"/>
    </row>
    <row r="102" spans="2:10" ht="47.25" x14ac:dyDescent="0.25">
      <c r="B102" s="32" t="s">
        <v>214</v>
      </c>
      <c r="C102" s="32"/>
      <c r="D102" s="32"/>
      <c r="E102" s="33" t="s">
        <v>75</v>
      </c>
      <c r="F102" s="32"/>
      <c r="G102" s="47"/>
      <c r="H102" s="35"/>
      <c r="I102" s="34"/>
      <c r="J102" s="35"/>
    </row>
    <row r="103" spans="2:10" ht="30" x14ac:dyDescent="0.25">
      <c r="B103" s="36" t="s">
        <v>215</v>
      </c>
      <c r="C103" s="36" t="s">
        <v>2</v>
      </c>
      <c r="D103" s="36" t="s">
        <v>61</v>
      </c>
      <c r="E103" s="37" t="s">
        <v>60</v>
      </c>
      <c r="F103" s="36" t="s">
        <v>22</v>
      </c>
      <c r="G103" s="48"/>
      <c r="H103" s="38"/>
      <c r="I103" s="39"/>
      <c r="J103" s="38"/>
    </row>
    <row r="104" spans="2:10" ht="30" x14ac:dyDescent="0.25">
      <c r="B104" s="36" t="s">
        <v>216</v>
      </c>
      <c r="C104" s="36" t="s">
        <v>2</v>
      </c>
      <c r="D104" s="36" t="s">
        <v>63</v>
      </c>
      <c r="E104" s="37" t="s">
        <v>62</v>
      </c>
      <c r="F104" s="36" t="s">
        <v>22</v>
      </c>
      <c r="G104" s="48"/>
      <c r="H104" s="38"/>
      <c r="I104" s="39"/>
      <c r="J104" s="38"/>
    </row>
    <row r="105" spans="2:10" ht="45" x14ac:dyDescent="0.25">
      <c r="B105" s="36" t="s">
        <v>217</v>
      </c>
      <c r="C105" s="36" t="s">
        <v>14</v>
      </c>
      <c r="D105" s="36" t="s">
        <v>84</v>
      </c>
      <c r="E105" s="37" t="s">
        <v>85</v>
      </c>
      <c r="F105" s="36" t="s">
        <v>22</v>
      </c>
      <c r="G105" s="48"/>
      <c r="H105" s="38"/>
      <c r="I105" s="39"/>
      <c r="J105" s="38"/>
    </row>
    <row r="106" spans="2:10" ht="15.75" x14ac:dyDescent="0.25">
      <c r="B106" s="32" t="s">
        <v>218</v>
      </c>
      <c r="C106" s="32"/>
      <c r="D106" s="32"/>
      <c r="E106" s="33" t="s">
        <v>74</v>
      </c>
      <c r="F106" s="32"/>
      <c r="G106" s="47"/>
      <c r="H106" s="35"/>
      <c r="I106" s="34"/>
      <c r="J106" s="35"/>
    </row>
    <row r="107" spans="2:10" ht="60" x14ac:dyDescent="0.25">
      <c r="B107" s="36" t="s">
        <v>219</v>
      </c>
      <c r="C107" s="36" t="s">
        <v>2</v>
      </c>
      <c r="D107" s="36" t="s">
        <v>73</v>
      </c>
      <c r="E107" s="37" t="s">
        <v>72</v>
      </c>
      <c r="F107" s="36" t="s">
        <v>7</v>
      </c>
      <c r="G107" s="48"/>
      <c r="H107" s="38"/>
      <c r="I107" s="39"/>
      <c r="J107" s="38"/>
    </row>
    <row r="108" spans="2:10" ht="60" x14ac:dyDescent="0.25">
      <c r="B108" s="36" t="s">
        <v>220</v>
      </c>
      <c r="C108" s="36" t="s">
        <v>2</v>
      </c>
      <c r="D108" s="36" t="s">
        <v>92</v>
      </c>
      <c r="E108" s="37" t="s">
        <v>93</v>
      </c>
      <c r="F108" s="36" t="s">
        <v>7</v>
      </c>
      <c r="G108" s="48"/>
      <c r="H108" s="38"/>
      <c r="I108" s="39"/>
      <c r="J108" s="38"/>
    </row>
    <row r="109" spans="2:10" ht="15.75" x14ac:dyDescent="0.25">
      <c r="B109" s="32" t="s">
        <v>221</v>
      </c>
      <c r="C109" s="32"/>
      <c r="D109" s="32"/>
      <c r="E109" s="33" t="s">
        <v>66</v>
      </c>
      <c r="F109" s="32"/>
      <c r="G109" s="47"/>
      <c r="H109" s="35"/>
      <c r="I109" s="34"/>
      <c r="J109" s="35"/>
    </row>
    <row r="110" spans="2:10" ht="30" x14ac:dyDescent="0.25">
      <c r="B110" s="36" t="s">
        <v>222</v>
      </c>
      <c r="C110" s="36" t="s">
        <v>2</v>
      </c>
      <c r="D110" s="36" t="s">
        <v>69</v>
      </c>
      <c r="E110" s="37" t="s">
        <v>68</v>
      </c>
      <c r="F110" s="36" t="s">
        <v>22</v>
      </c>
      <c r="G110" s="48"/>
      <c r="H110" s="38"/>
      <c r="I110" s="39"/>
      <c r="J110" s="38"/>
    </row>
    <row r="111" spans="2:10" ht="15.75" x14ac:dyDescent="0.25">
      <c r="B111" s="32" t="s">
        <v>223</v>
      </c>
      <c r="C111" s="32"/>
      <c r="D111" s="32"/>
      <c r="E111" s="33" t="s">
        <v>118</v>
      </c>
      <c r="F111" s="32"/>
      <c r="G111" s="47"/>
      <c r="H111" s="35"/>
      <c r="I111" s="34"/>
      <c r="J111" s="35"/>
    </row>
    <row r="112" spans="2:10" ht="75" x14ac:dyDescent="0.25">
      <c r="B112" s="36" t="s">
        <v>224</v>
      </c>
      <c r="C112" s="36" t="s">
        <v>2</v>
      </c>
      <c r="D112" s="36" t="s">
        <v>120</v>
      </c>
      <c r="E112" s="37" t="s">
        <v>119</v>
      </c>
      <c r="F112" s="36" t="s">
        <v>32</v>
      </c>
      <c r="G112" s="48"/>
      <c r="H112" s="38"/>
      <c r="I112" s="39"/>
      <c r="J112" s="38"/>
    </row>
    <row r="113" spans="1:10" ht="15.75" x14ac:dyDescent="0.25">
      <c r="B113" s="32" t="s">
        <v>225</v>
      </c>
      <c r="C113" s="32"/>
      <c r="D113" s="32"/>
      <c r="E113" s="33" t="s">
        <v>44</v>
      </c>
      <c r="F113" s="32"/>
      <c r="G113" s="47"/>
      <c r="H113" s="35"/>
      <c r="I113" s="34"/>
      <c r="J113" s="35"/>
    </row>
    <row r="114" spans="1:10" ht="45" x14ac:dyDescent="0.25">
      <c r="B114" s="36" t="s">
        <v>226</v>
      </c>
      <c r="C114" s="36" t="s">
        <v>2</v>
      </c>
      <c r="D114" s="36" t="s">
        <v>123</v>
      </c>
      <c r="E114" s="37" t="s">
        <v>124</v>
      </c>
      <c r="F114" s="36" t="s">
        <v>32</v>
      </c>
      <c r="G114" s="48"/>
      <c r="H114" s="38"/>
      <c r="I114" s="39"/>
      <c r="J114" s="38"/>
    </row>
    <row r="115" spans="1:10" ht="75" x14ac:dyDescent="0.25">
      <c r="B115" s="36" t="s">
        <v>227</v>
      </c>
      <c r="C115" s="36" t="s">
        <v>2</v>
      </c>
      <c r="D115" s="36" t="s">
        <v>122</v>
      </c>
      <c r="E115" s="37" t="s">
        <v>121</v>
      </c>
      <c r="F115" s="36" t="s">
        <v>10</v>
      </c>
      <c r="G115" s="48"/>
      <c r="H115" s="38"/>
      <c r="I115" s="39"/>
      <c r="J115" s="38"/>
    </row>
    <row r="116" spans="1:10" ht="15.75" x14ac:dyDescent="0.25">
      <c r="B116" s="32" t="s">
        <v>228</v>
      </c>
      <c r="C116" s="32"/>
      <c r="D116" s="32"/>
      <c r="E116" s="33" t="s">
        <v>89</v>
      </c>
      <c r="F116" s="32"/>
      <c r="G116" s="47"/>
      <c r="H116" s="35"/>
      <c r="I116" s="34"/>
      <c r="J116" s="35"/>
    </row>
    <row r="117" spans="1:10" ht="30" x14ac:dyDescent="0.25">
      <c r="B117" s="36" t="s">
        <v>229</v>
      </c>
      <c r="C117" s="36" t="s">
        <v>14</v>
      </c>
      <c r="D117" s="36" t="s">
        <v>91</v>
      </c>
      <c r="E117" s="37" t="s">
        <v>90</v>
      </c>
      <c r="F117" s="36" t="s">
        <v>32</v>
      </c>
      <c r="G117" s="48"/>
      <c r="H117" s="38"/>
      <c r="I117" s="39"/>
      <c r="J117" s="38"/>
    </row>
    <row r="119" spans="1:10" ht="15.75" x14ac:dyDescent="0.25">
      <c r="B119" s="32" t="s">
        <v>45</v>
      </c>
      <c r="C119" s="32" t="s">
        <v>46</v>
      </c>
      <c r="D119" s="32" t="s">
        <v>47</v>
      </c>
      <c r="E119" s="33" t="s">
        <v>48</v>
      </c>
      <c r="F119" s="32" t="s">
        <v>42</v>
      </c>
      <c r="G119" s="47"/>
      <c r="H119" s="34"/>
      <c r="I119" s="34"/>
      <c r="J119" s="35"/>
    </row>
    <row r="120" spans="1:10" s="59" customFormat="1" ht="31.5" x14ac:dyDescent="0.25">
      <c r="A120" s="8"/>
      <c r="B120" s="60">
        <v>8</v>
      </c>
      <c r="C120" s="60"/>
      <c r="D120" s="60"/>
      <c r="E120" s="61" t="s">
        <v>136</v>
      </c>
      <c r="F120" s="60"/>
      <c r="G120" s="62"/>
      <c r="H120" s="64"/>
      <c r="I120" s="63"/>
      <c r="J120" s="64"/>
    </row>
    <row r="121" spans="1:10" ht="15.75" x14ac:dyDescent="0.25">
      <c r="B121" s="32" t="s">
        <v>33</v>
      </c>
      <c r="C121" s="32"/>
      <c r="D121" s="32"/>
      <c r="E121" s="33" t="s">
        <v>55</v>
      </c>
      <c r="F121" s="32"/>
      <c r="G121" s="47"/>
      <c r="H121" s="35"/>
      <c r="I121" s="34"/>
      <c r="J121" s="35"/>
    </row>
    <row r="122" spans="1:10" ht="90" x14ac:dyDescent="0.25">
      <c r="B122" s="36" t="s">
        <v>34</v>
      </c>
      <c r="C122" s="36" t="s">
        <v>5</v>
      </c>
      <c r="D122" s="36">
        <v>92210</v>
      </c>
      <c r="E122" s="37" t="s">
        <v>56</v>
      </c>
      <c r="F122" s="36" t="s">
        <v>10</v>
      </c>
      <c r="G122" s="48"/>
      <c r="H122" s="38"/>
      <c r="I122" s="39"/>
      <c r="J122" s="38"/>
    </row>
    <row r="123" spans="1:10" ht="90" x14ac:dyDescent="0.25">
      <c r="B123" s="36" t="s">
        <v>35</v>
      </c>
      <c r="C123" s="36" t="s">
        <v>5</v>
      </c>
      <c r="D123" s="36">
        <v>92212</v>
      </c>
      <c r="E123" s="37" t="s">
        <v>86</v>
      </c>
      <c r="F123" s="36" t="s">
        <v>10</v>
      </c>
      <c r="G123" s="48"/>
      <c r="H123" s="38"/>
      <c r="I123" s="39"/>
      <c r="J123" s="38"/>
    </row>
    <row r="124" spans="1:10" ht="15.75" x14ac:dyDescent="0.25">
      <c r="B124" s="32" t="s">
        <v>36</v>
      </c>
      <c r="C124" s="32"/>
      <c r="D124" s="32"/>
      <c r="E124" s="33" t="s">
        <v>78</v>
      </c>
      <c r="F124" s="32"/>
      <c r="G124" s="47"/>
      <c r="H124" s="35"/>
      <c r="I124" s="34"/>
      <c r="J124" s="35"/>
    </row>
    <row r="125" spans="1:10" ht="45" x14ac:dyDescent="0.25">
      <c r="B125" s="36" t="s">
        <v>37</v>
      </c>
      <c r="C125" s="36" t="s">
        <v>2</v>
      </c>
      <c r="D125" s="36" t="s">
        <v>80</v>
      </c>
      <c r="E125" s="37" t="s">
        <v>79</v>
      </c>
      <c r="F125" s="36" t="s">
        <v>32</v>
      </c>
      <c r="G125" s="48"/>
      <c r="H125" s="38"/>
      <c r="I125" s="39"/>
      <c r="J125" s="38"/>
    </row>
    <row r="126" spans="1:10" ht="15.75" x14ac:dyDescent="0.25">
      <c r="B126" s="32" t="s">
        <v>230</v>
      </c>
      <c r="C126" s="32"/>
      <c r="D126" s="32"/>
      <c r="E126" s="33" t="s">
        <v>64</v>
      </c>
      <c r="F126" s="32"/>
      <c r="G126" s="47"/>
      <c r="H126" s="35"/>
      <c r="I126" s="34"/>
      <c r="J126" s="35"/>
    </row>
    <row r="127" spans="1:10" ht="30" x14ac:dyDescent="0.25">
      <c r="B127" s="36" t="s">
        <v>231</v>
      </c>
      <c r="C127" s="36" t="s">
        <v>2</v>
      </c>
      <c r="D127" s="36" t="s">
        <v>57</v>
      </c>
      <c r="E127" s="37" t="s">
        <v>82</v>
      </c>
      <c r="F127" s="36" t="s">
        <v>22</v>
      </c>
      <c r="G127" s="48"/>
      <c r="H127" s="38"/>
      <c r="I127" s="39"/>
      <c r="J127" s="38"/>
    </row>
    <row r="128" spans="1:10" ht="30" x14ac:dyDescent="0.25">
      <c r="B128" s="36" t="s">
        <v>232</v>
      </c>
      <c r="C128" s="36" t="s">
        <v>2</v>
      </c>
      <c r="D128" s="36" t="s">
        <v>65</v>
      </c>
      <c r="E128" s="37" t="s">
        <v>41</v>
      </c>
      <c r="F128" s="36" t="s">
        <v>22</v>
      </c>
      <c r="G128" s="48"/>
      <c r="H128" s="38"/>
      <c r="I128" s="39"/>
      <c r="J128" s="38"/>
    </row>
    <row r="129" spans="1:11" ht="90" x14ac:dyDescent="0.25">
      <c r="B129" s="36" t="s">
        <v>233</v>
      </c>
      <c r="C129" s="36" t="s">
        <v>5</v>
      </c>
      <c r="D129" s="36">
        <v>101134</v>
      </c>
      <c r="E129" s="37" t="s">
        <v>83</v>
      </c>
      <c r="F129" s="36" t="s">
        <v>22</v>
      </c>
      <c r="G129" s="48"/>
      <c r="H129" s="38"/>
      <c r="I129" s="39"/>
      <c r="J129" s="38"/>
    </row>
    <row r="130" spans="1:11" ht="47.25" x14ac:dyDescent="0.25">
      <c r="B130" s="32" t="s">
        <v>234</v>
      </c>
      <c r="C130" s="32"/>
      <c r="D130" s="32"/>
      <c r="E130" s="33" t="s">
        <v>75</v>
      </c>
      <c r="F130" s="32"/>
      <c r="G130" s="47"/>
      <c r="H130" s="35"/>
      <c r="I130" s="34"/>
      <c r="J130" s="35"/>
    </row>
    <row r="131" spans="1:11" ht="30" x14ac:dyDescent="0.25">
      <c r="B131" s="36" t="s">
        <v>235</v>
      </c>
      <c r="C131" s="36" t="s">
        <v>2</v>
      </c>
      <c r="D131" s="36" t="s">
        <v>59</v>
      </c>
      <c r="E131" s="37" t="s">
        <v>58</v>
      </c>
      <c r="F131" s="36" t="s">
        <v>32</v>
      </c>
      <c r="G131" s="48"/>
      <c r="H131" s="38"/>
      <c r="I131" s="39"/>
      <c r="J131" s="38"/>
    </row>
    <row r="132" spans="1:11" ht="30" x14ac:dyDescent="0.25">
      <c r="B132" s="36" t="s">
        <v>236</v>
      </c>
      <c r="C132" s="36" t="s">
        <v>2</v>
      </c>
      <c r="D132" s="36" t="s">
        <v>61</v>
      </c>
      <c r="E132" s="37" t="s">
        <v>60</v>
      </c>
      <c r="F132" s="36" t="s">
        <v>22</v>
      </c>
      <c r="G132" s="48"/>
      <c r="H132" s="38"/>
      <c r="I132" s="39"/>
      <c r="J132" s="38"/>
      <c r="K132" s="49"/>
    </row>
    <row r="133" spans="1:11" ht="30" x14ac:dyDescent="0.25">
      <c r="B133" s="36" t="s">
        <v>237</v>
      </c>
      <c r="C133" s="36" t="s">
        <v>2</v>
      </c>
      <c r="D133" s="36" t="s">
        <v>63</v>
      </c>
      <c r="E133" s="37" t="s">
        <v>62</v>
      </c>
      <c r="F133" s="36" t="s">
        <v>22</v>
      </c>
      <c r="G133" s="48"/>
      <c r="H133" s="38"/>
      <c r="I133" s="39"/>
      <c r="J133" s="38"/>
    </row>
    <row r="134" spans="1:11" ht="45" x14ac:dyDescent="0.25">
      <c r="B134" s="36" t="s">
        <v>238</v>
      </c>
      <c r="C134" s="36" t="s">
        <v>14</v>
      </c>
      <c r="D134" s="36" t="s">
        <v>84</v>
      </c>
      <c r="E134" s="37" t="s">
        <v>85</v>
      </c>
      <c r="F134" s="36" t="s">
        <v>22</v>
      </c>
      <c r="G134" s="48"/>
      <c r="H134" s="38"/>
      <c r="I134" s="39"/>
      <c r="J134" s="38"/>
    </row>
    <row r="135" spans="1:11" ht="15.75" x14ac:dyDescent="0.25">
      <c r="B135" s="32" t="s">
        <v>185</v>
      </c>
      <c r="C135" s="32"/>
      <c r="D135" s="32"/>
      <c r="E135" s="33" t="s">
        <v>74</v>
      </c>
      <c r="F135" s="32"/>
      <c r="G135" s="47"/>
      <c r="H135" s="35"/>
      <c r="I135" s="34"/>
      <c r="J135" s="35"/>
    </row>
    <row r="136" spans="1:11" ht="60" x14ac:dyDescent="0.25">
      <c r="B136" s="36" t="s">
        <v>239</v>
      </c>
      <c r="C136" s="36" t="s">
        <v>2</v>
      </c>
      <c r="D136" s="36" t="s">
        <v>73</v>
      </c>
      <c r="E136" s="37" t="s">
        <v>72</v>
      </c>
      <c r="F136" s="36" t="s">
        <v>7</v>
      </c>
      <c r="G136" s="48"/>
      <c r="H136" s="38"/>
      <c r="I136" s="39"/>
      <c r="J136" s="38"/>
    </row>
    <row r="137" spans="1:11" ht="60" x14ac:dyDescent="0.25">
      <c r="B137" s="36" t="s">
        <v>240</v>
      </c>
      <c r="C137" s="36" t="s">
        <v>2</v>
      </c>
      <c r="D137" s="36" t="s">
        <v>70</v>
      </c>
      <c r="E137" s="37" t="s">
        <v>71</v>
      </c>
      <c r="F137" s="36" t="s">
        <v>7</v>
      </c>
      <c r="G137" s="48"/>
      <c r="H137" s="38"/>
      <c r="I137" s="39"/>
      <c r="J137" s="38"/>
    </row>
    <row r="138" spans="1:11" ht="15.75" x14ac:dyDescent="0.25">
      <c r="B138" s="32" t="s">
        <v>241</v>
      </c>
      <c r="C138" s="32"/>
      <c r="D138" s="32"/>
      <c r="E138" s="33" t="s">
        <v>66</v>
      </c>
      <c r="F138" s="32"/>
      <c r="G138" s="47"/>
      <c r="H138" s="35"/>
      <c r="I138" s="34"/>
      <c r="J138" s="35"/>
    </row>
    <row r="139" spans="1:11" ht="60" x14ac:dyDescent="0.25">
      <c r="B139" s="36" t="s">
        <v>242</v>
      </c>
      <c r="C139" s="36" t="s">
        <v>5</v>
      </c>
      <c r="D139" s="36">
        <v>97918</v>
      </c>
      <c r="E139" s="37" t="s">
        <v>265</v>
      </c>
      <c r="F139" s="36" t="s">
        <v>77</v>
      </c>
      <c r="G139" s="48"/>
      <c r="H139" s="38"/>
      <c r="I139" s="39"/>
      <c r="J139" s="38"/>
    </row>
    <row r="141" spans="1:11" ht="15.75" x14ac:dyDescent="0.25">
      <c r="B141" s="32" t="s">
        <v>45</v>
      </c>
      <c r="C141" s="32" t="s">
        <v>46</v>
      </c>
      <c r="D141" s="32" t="s">
        <v>47</v>
      </c>
      <c r="E141" s="33" t="s">
        <v>48</v>
      </c>
      <c r="F141" s="32" t="s">
        <v>42</v>
      </c>
      <c r="G141" s="47"/>
      <c r="H141" s="34"/>
      <c r="I141" s="34"/>
      <c r="J141" s="35"/>
    </row>
    <row r="142" spans="1:11" s="59" customFormat="1" ht="47.25" x14ac:dyDescent="0.25">
      <c r="A142" s="8"/>
      <c r="B142" s="60">
        <v>9</v>
      </c>
      <c r="C142" s="60"/>
      <c r="D142" s="60"/>
      <c r="E142" s="61" t="s">
        <v>137</v>
      </c>
      <c r="F142" s="60"/>
      <c r="G142" s="62"/>
      <c r="H142" s="64"/>
      <c r="I142" s="63"/>
      <c r="J142" s="64"/>
    </row>
    <row r="143" spans="1:11" ht="15.75" x14ac:dyDescent="0.25">
      <c r="B143" s="32" t="s">
        <v>38</v>
      </c>
      <c r="C143" s="32"/>
      <c r="D143" s="32"/>
      <c r="E143" s="33" t="s">
        <v>55</v>
      </c>
      <c r="F143" s="32"/>
      <c r="G143" s="47"/>
      <c r="H143" s="35"/>
      <c r="I143" s="34"/>
      <c r="J143" s="35"/>
    </row>
    <row r="144" spans="1:11" ht="90" x14ac:dyDescent="0.25">
      <c r="B144" s="36" t="s">
        <v>39</v>
      </c>
      <c r="C144" s="36" t="s">
        <v>5</v>
      </c>
      <c r="D144" s="36">
        <v>92210</v>
      </c>
      <c r="E144" s="37" t="s">
        <v>56</v>
      </c>
      <c r="F144" s="36" t="s">
        <v>10</v>
      </c>
      <c r="G144" s="48"/>
      <c r="H144" s="38"/>
      <c r="I144" s="39"/>
      <c r="J144" s="38"/>
    </row>
    <row r="145" spans="2:11" ht="90" x14ac:dyDescent="0.25">
      <c r="B145" s="36" t="s">
        <v>40</v>
      </c>
      <c r="C145" s="36" t="s">
        <v>5</v>
      </c>
      <c r="D145" s="36">
        <v>92212</v>
      </c>
      <c r="E145" s="37" t="s">
        <v>86</v>
      </c>
      <c r="F145" s="36" t="s">
        <v>10</v>
      </c>
      <c r="G145" s="48"/>
      <c r="H145" s="38"/>
      <c r="I145" s="39"/>
      <c r="J145" s="38"/>
    </row>
    <row r="146" spans="2:11" ht="15.75" x14ac:dyDescent="0.25">
      <c r="B146" s="32" t="s">
        <v>243</v>
      </c>
      <c r="C146" s="32"/>
      <c r="D146" s="32"/>
      <c r="E146" s="33" t="s">
        <v>78</v>
      </c>
      <c r="F146" s="32"/>
      <c r="G146" s="47"/>
      <c r="H146" s="35"/>
      <c r="I146" s="34"/>
      <c r="J146" s="35"/>
    </row>
    <row r="147" spans="2:11" ht="45" x14ac:dyDescent="0.25">
      <c r="B147" s="36" t="s">
        <v>244</v>
      </c>
      <c r="C147" s="36" t="s">
        <v>2</v>
      </c>
      <c r="D147" s="36" t="s">
        <v>80</v>
      </c>
      <c r="E147" s="37" t="s">
        <v>79</v>
      </c>
      <c r="F147" s="36" t="s">
        <v>32</v>
      </c>
      <c r="G147" s="48"/>
      <c r="H147" s="38"/>
      <c r="I147" s="39"/>
      <c r="J147" s="38"/>
    </row>
    <row r="148" spans="2:11" ht="15.75" x14ac:dyDescent="0.25">
      <c r="B148" s="32" t="s">
        <v>245</v>
      </c>
      <c r="C148" s="32"/>
      <c r="D148" s="32"/>
      <c r="E148" s="33" t="s">
        <v>64</v>
      </c>
      <c r="F148" s="32"/>
      <c r="G148" s="47"/>
      <c r="H148" s="35"/>
      <c r="I148" s="34"/>
      <c r="J148" s="35"/>
    </row>
    <row r="149" spans="2:11" ht="30" x14ac:dyDescent="0.25">
      <c r="B149" s="36" t="s">
        <v>246</v>
      </c>
      <c r="C149" s="36" t="s">
        <v>2</v>
      </c>
      <c r="D149" s="36" t="s">
        <v>57</v>
      </c>
      <c r="E149" s="37" t="s">
        <v>82</v>
      </c>
      <c r="F149" s="36" t="s">
        <v>22</v>
      </c>
      <c r="G149" s="48"/>
      <c r="H149" s="38"/>
      <c r="I149" s="39"/>
      <c r="J149" s="38"/>
    </row>
    <row r="150" spans="2:11" ht="30" x14ac:dyDescent="0.25">
      <c r="B150" s="36" t="s">
        <v>247</v>
      </c>
      <c r="C150" s="36" t="s">
        <v>2</v>
      </c>
      <c r="D150" s="36" t="s">
        <v>65</v>
      </c>
      <c r="E150" s="37" t="s">
        <v>41</v>
      </c>
      <c r="F150" s="36" t="s">
        <v>22</v>
      </c>
      <c r="G150" s="48"/>
      <c r="H150" s="38"/>
      <c r="I150" s="39"/>
      <c r="J150" s="38"/>
    </row>
    <row r="151" spans="2:11" ht="90" x14ac:dyDescent="0.25">
      <c r="B151" s="36" t="s">
        <v>248</v>
      </c>
      <c r="C151" s="36" t="s">
        <v>5</v>
      </c>
      <c r="D151" s="36">
        <v>101134</v>
      </c>
      <c r="E151" s="37" t="s">
        <v>83</v>
      </c>
      <c r="F151" s="36" t="s">
        <v>22</v>
      </c>
      <c r="G151" s="48"/>
      <c r="H151" s="38"/>
      <c r="I151" s="39"/>
      <c r="J151" s="38"/>
    </row>
    <row r="152" spans="2:11" ht="47.25" x14ac:dyDescent="0.25">
      <c r="B152" s="32" t="s">
        <v>249</v>
      </c>
      <c r="C152" s="32"/>
      <c r="D152" s="32"/>
      <c r="E152" s="33" t="s">
        <v>75</v>
      </c>
      <c r="F152" s="32"/>
      <c r="G152" s="47"/>
      <c r="H152" s="35"/>
      <c r="I152" s="34"/>
      <c r="J152" s="35"/>
    </row>
    <row r="153" spans="2:11" ht="30" x14ac:dyDescent="0.25">
      <c r="B153" s="36" t="s">
        <v>250</v>
      </c>
      <c r="C153" s="36" t="s">
        <v>2</v>
      </c>
      <c r="D153" s="36" t="s">
        <v>59</v>
      </c>
      <c r="E153" s="37" t="s">
        <v>58</v>
      </c>
      <c r="F153" s="36" t="s">
        <v>32</v>
      </c>
      <c r="G153" s="48"/>
      <c r="H153" s="38"/>
      <c r="I153" s="39"/>
      <c r="J153" s="38"/>
    </row>
    <row r="154" spans="2:11" ht="30" x14ac:dyDescent="0.25">
      <c r="B154" s="36" t="s">
        <v>251</v>
      </c>
      <c r="C154" s="36" t="s">
        <v>2</v>
      </c>
      <c r="D154" s="36" t="s">
        <v>61</v>
      </c>
      <c r="E154" s="37" t="s">
        <v>60</v>
      </c>
      <c r="F154" s="36" t="s">
        <v>22</v>
      </c>
      <c r="G154" s="48"/>
      <c r="H154" s="38"/>
      <c r="I154" s="39"/>
      <c r="J154" s="38"/>
      <c r="K154" s="49">
        <f>G154+G155+G156</f>
        <v>0</v>
      </c>
    </row>
    <row r="155" spans="2:11" ht="30" x14ac:dyDescent="0.25">
      <c r="B155" s="36" t="s">
        <v>252</v>
      </c>
      <c r="C155" s="36" t="s">
        <v>2</v>
      </c>
      <c r="D155" s="36" t="s">
        <v>63</v>
      </c>
      <c r="E155" s="37" t="s">
        <v>62</v>
      </c>
      <c r="F155" s="36" t="s">
        <v>22</v>
      </c>
      <c r="G155" s="48"/>
      <c r="H155" s="38"/>
      <c r="I155" s="39"/>
      <c r="J155" s="38"/>
    </row>
    <row r="156" spans="2:11" ht="45" x14ac:dyDescent="0.25">
      <c r="B156" s="36" t="s">
        <v>253</v>
      </c>
      <c r="C156" s="36" t="s">
        <v>14</v>
      </c>
      <c r="D156" s="36" t="s">
        <v>84</v>
      </c>
      <c r="E156" s="37" t="s">
        <v>85</v>
      </c>
      <c r="F156" s="36" t="s">
        <v>22</v>
      </c>
      <c r="G156" s="48"/>
      <c r="H156" s="38"/>
      <c r="I156" s="39"/>
      <c r="J156" s="38"/>
    </row>
    <row r="157" spans="2:11" ht="15.75" x14ac:dyDescent="0.25">
      <c r="B157" s="32" t="s">
        <v>254</v>
      </c>
      <c r="C157" s="32"/>
      <c r="D157" s="32"/>
      <c r="E157" s="33" t="s">
        <v>74</v>
      </c>
      <c r="F157" s="32"/>
      <c r="G157" s="47"/>
      <c r="H157" s="35"/>
      <c r="I157" s="34"/>
      <c r="J157" s="35"/>
    </row>
    <row r="158" spans="2:11" ht="60" x14ac:dyDescent="0.25">
      <c r="B158" s="36" t="s">
        <v>255</v>
      </c>
      <c r="C158" s="36" t="s">
        <v>2</v>
      </c>
      <c r="D158" s="36" t="s">
        <v>73</v>
      </c>
      <c r="E158" s="37" t="s">
        <v>72</v>
      </c>
      <c r="F158" s="36" t="s">
        <v>7</v>
      </c>
      <c r="G158" s="48"/>
      <c r="H158" s="38"/>
      <c r="I158" s="39"/>
      <c r="J158" s="38"/>
    </row>
    <row r="159" spans="2:11" ht="60" x14ac:dyDescent="0.25">
      <c r="B159" s="36" t="s">
        <v>256</v>
      </c>
      <c r="C159" s="36" t="s">
        <v>2</v>
      </c>
      <c r="D159" s="36" t="s">
        <v>70</v>
      </c>
      <c r="E159" s="37" t="s">
        <v>71</v>
      </c>
      <c r="F159" s="36" t="s">
        <v>7</v>
      </c>
      <c r="G159" s="48"/>
      <c r="H159" s="38"/>
      <c r="I159" s="39"/>
      <c r="J159" s="38"/>
    </row>
    <row r="160" spans="2:11" ht="15.75" x14ac:dyDescent="0.25">
      <c r="B160" s="32" t="s">
        <v>257</v>
      </c>
      <c r="C160" s="32"/>
      <c r="D160" s="32"/>
      <c r="E160" s="33" t="s">
        <v>66</v>
      </c>
      <c r="F160" s="32"/>
      <c r="G160" s="47"/>
      <c r="H160" s="35"/>
      <c r="I160" s="34"/>
      <c r="J160" s="35"/>
    </row>
    <row r="161" spans="1:10" ht="30" x14ac:dyDescent="0.25">
      <c r="B161" s="36" t="s">
        <v>258</v>
      </c>
      <c r="C161" s="36" t="s">
        <v>2</v>
      </c>
      <c r="D161" s="36" t="s">
        <v>67</v>
      </c>
      <c r="E161" s="37" t="s">
        <v>81</v>
      </c>
      <c r="F161" s="36" t="s">
        <v>22</v>
      </c>
      <c r="G161" s="48"/>
      <c r="H161" s="38"/>
      <c r="I161" s="39"/>
      <c r="J161" s="38"/>
    </row>
    <row r="162" spans="1:10" ht="60" x14ac:dyDescent="0.25">
      <c r="B162" s="36" t="s">
        <v>259</v>
      </c>
      <c r="C162" s="36" t="s">
        <v>5</v>
      </c>
      <c r="D162" s="36">
        <v>97918</v>
      </c>
      <c r="E162" s="37" t="s">
        <v>264</v>
      </c>
      <c r="F162" s="36" t="s">
        <v>77</v>
      </c>
      <c r="G162" s="48"/>
      <c r="H162" s="38"/>
      <c r="I162" s="39"/>
      <c r="J162" s="38"/>
    </row>
    <row r="164" spans="1:10" s="59" customFormat="1" ht="15.75" x14ac:dyDescent="0.25">
      <c r="A164" s="8"/>
      <c r="B164" s="60">
        <v>10</v>
      </c>
      <c r="C164" s="60"/>
      <c r="D164" s="60"/>
      <c r="E164" s="61" t="s">
        <v>140</v>
      </c>
      <c r="F164" s="60"/>
      <c r="G164" s="62"/>
      <c r="H164" s="64"/>
      <c r="I164" s="63"/>
      <c r="J164" s="64"/>
    </row>
    <row r="165" spans="1:10" ht="30" x14ac:dyDescent="0.25">
      <c r="B165" s="51" t="s">
        <v>43</v>
      </c>
      <c r="C165" s="36" t="s">
        <v>14</v>
      </c>
      <c r="D165" s="36" t="s">
        <v>132</v>
      </c>
      <c r="E165" s="37" t="s">
        <v>131</v>
      </c>
      <c r="F165" s="36" t="s">
        <v>32</v>
      </c>
      <c r="G165" s="48"/>
      <c r="H165" s="38"/>
      <c r="I165" s="39"/>
      <c r="J165" s="38"/>
    </row>
    <row r="166" spans="1:10" ht="75" x14ac:dyDescent="0.25">
      <c r="B166" s="51" t="s">
        <v>260</v>
      </c>
      <c r="C166" s="36" t="s">
        <v>5</v>
      </c>
      <c r="D166" s="36">
        <v>6259</v>
      </c>
      <c r="E166" s="37" t="s">
        <v>141</v>
      </c>
      <c r="F166" s="36" t="s">
        <v>142</v>
      </c>
      <c r="G166" s="48"/>
      <c r="H166" s="38"/>
      <c r="I166" s="39"/>
      <c r="J166" s="38"/>
    </row>
    <row r="167" spans="1:10" ht="105" x14ac:dyDescent="0.25">
      <c r="B167" s="51" t="s">
        <v>261</v>
      </c>
      <c r="C167" s="36" t="s">
        <v>2</v>
      </c>
      <c r="D167" s="36" t="s">
        <v>145</v>
      </c>
      <c r="E167" s="37" t="s">
        <v>144</v>
      </c>
      <c r="F167" s="36" t="s">
        <v>10</v>
      </c>
      <c r="G167" s="48"/>
      <c r="H167" s="38"/>
      <c r="I167" s="39"/>
      <c r="J167" s="38"/>
    </row>
    <row r="168" spans="1:10" ht="105" x14ac:dyDescent="0.25">
      <c r="B168" s="51" t="s">
        <v>278</v>
      </c>
      <c r="C168" s="36" t="s">
        <v>5</v>
      </c>
      <c r="D168" s="36">
        <v>92210</v>
      </c>
      <c r="E168" s="37" t="s">
        <v>266</v>
      </c>
      <c r="F168" s="36" t="s">
        <v>10</v>
      </c>
      <c r="G168" s="48"/>
      <c r="H168" s="38"/>
      <c r="I168" s="39"/>
      <c r="J168" s="38"/>
    </row>
    <row r="169" spans="1:10" ht="45" x14ac:dyDescent="0.25">
      <c r="B169" s="51" t="s">
        <v>279</v>
      </c>
      <c r="C169" s="36" t="s">
        <v>2</v>
      </c>
      <c r="D169" s="36" t="s">
        <v>57</v>
      </c>
      <c r="E169" s="37" t="s">
        <v>267</v>
      </c>
      <c r="F169" s="36" t="s">
        <v>22</v>
      </c>
      <c r="G169" s="48"/>
      <c r="H169" s="38"/>
      <c r="I169" s="39"/>
      <c r="J169" s="38"/>
    </row>
    <row r="170" spans="1:10" ht="34.5" customHeight="1" x14ac:dyDescent="0.25">
      <c r="B170" s="51" t="s">
        <v>280</v>
      </c>
      <c r="C170" s="36" t="s">
        <v>2</v>
      </c>
      <c r="D170" s="36" t="s">
        <v>65</v>
      </c>
      <c r="E170" s="37" t="s">
        <v>268</v>
      </c>
      <c r="F170" s="36" t="s">
        <v>22</v>
      </c>
      <c r="G170" s="48"/>
      <c r="H170" s="38"/>
      <c r="I170" s="39"/>
      <c r="J170" s="38"/>
    </row>
    <row r="171" spans="1:10" ht="33.75" customHeight="1" x14ac:dyDescent="0.25">
      <c r="B171" s="51" t="s">
        <v>281</v>
      </c>
      <c r="C171" s="36" t="s">
        <v>2</v>
      </c>
      <c r="D171" s="36" t="s">
        <v>59</v>
      </c>
      <c r="E171" s="37" t="s">
        <v>269</v>
      </c>
      <c r="F171" s="36" t="s">
        <v>32</v>
      </c>
      <c r="G171" s="48"/>
      <c r="H171" s="38"/>
      <c r="I171" s="39"/>
      <c r="J171" s="38"/>
    </row>
    <row r="172" spans="1:10" ht="51" customHeight="1" x14ac:dyDescent="0.25">
      <c r="B172" s="51" t="s">
        <v>282</v>
      </c>
      <c r="C172" s="36" t="s">
        <v>2</v>
      </c>
      <c r="D172" s="36" t="s">
        <v>61</v>
      </c>
      <c r="E172" s="37" t="s">
        <v>271</v>
      </c>
      <c r="F172" s="36" t="s">
        <v>22</v>
      </c>
      <c r="G172" s="48"/>
      <c r="H172" s="38"/>
      <c r="I172" s="39"/>
      <c r="J172" s="38"/>
    </row>
    <row r="173" spans="1:10" ht="40.5" customHeight="1" x14ac:dyDescent="0.25">
      <c r="B173" s="51" t="s">
        <v>283</v>
      </c>
      <c r="C173" s="36" t="s">
        <v>2</v>
      </c>
      <c r="D173" s="36" t="s">
        <v>63</v>
      </c>
      <c r="E173" s="37" t="s">
        <v>270</v>
      </c>
      <c r="F173" s="36" t="s">
        <v>22</v>
      </c>
      <c r="G173" s="48"/>
      <c r="H173" s="38"/>
      <c r="I173" s="39"/>
      <c r="J173" s="38"/>
    </row>
    <row r="174" spans="1:10" ht="54" customHeight="1" x14ac:dyDescent="0.25">
      <c r="B174" s="51" t="s">
        <v>284</v>
      </c>
      <c r="C174" s="36" t="s">
        <v>14</v>
      </c>
      <c r="D174" s="36" t="s">
        <v>84</v>
      </c>
      <c r="E174" s="37" t="s">
        <v>272</v>
      </c>
      <c r="F174" s="36" t="s">
        <v>22</v>
      </c>
      <c r="G174" s="48"/>
      <c r="H174" s="38"/>
      <c r="I174" s="39"/>
      <c r="J174" s="38"/>
    </row>
    <row r="175" spans="1:10" ht="55.5" customHeight="1" x14ac:dyDescent="0.25">
      <c r="B175" s="51" t="s">
        <v>285</v>
      </c>
      <c r="C175" s="36" t="s">
        <v>2</v>
      </c>
      <c r="D175" s="36" t="s">
        <v>80</v>
      </c>
      <c r="E175" s="37" t="s">
        <v>273</v>
      </c>
      <c r="F175" s="36" t="s">
        <v>32</v>
      </c>
      <c r="G175" s="48"/>
      <c r="H175" s="38"/>
      <c r="I175" s="39"/>
      <c r="J175" s="38"/>
    </row>
    <row r="176" spans="1:10" ht="68.25" customHeight="1" x14ac:dyDescent="0.25">
      <c r="B176" s="51" t="s">
        <v>286</v>
      </c>
      <c r="C176" s="36" t="s">
        <v>2</v>
      </c>
      <c r="D176" s="36" t="s">
        <v>73</v>
      </c>
      <c r="E176" s="37" t="s">
        <v>274</v>
      </c>
      <c r="F176" s="36" t="s">
        <v>7</v>
      </c>
      <c r="G176" s="48"/>
      <c r="H176" s="38"/>
      <c r="I176" s="39"/>
      <c r="J176" s="38"/>
    </row>
    <row r="177" spans="2:11" ht="65.25" customHeight="1" x14ac:dyDescent="0.25">
      <c r="B177" s="51" t="s">
        <v>287</v>
      </c>
      <c r="C177" s="36" t="s">
        <v>2</v>
      </c>
      <c r="D177" s="36" t="s">
        <v>70</v>
      </c>
      <c r="E177" s="37" t="s">
        <v>275</v>
      </c>
      <c r="F177" s="36" t="s">
        <v>7</v>
      </c>
      <c r="G177" s="48"/>
      <c r="H177" s="38"/>
      <c r="I177" s="39"/>
      <c r="J177" s="38"/>
    </row>
    <row r="178" spans="2:11" ht="40.5" customHeight="1" x14ac:dyDescent="0.25">
      <c r="B178" s="51" t="s">
        <v>288</v>
      </c>
      <c r="C178" s="36" t="s">
        <v>2</v>
      </c>
      <c r="D178" s="36" t="s">
        <v>67</v>
      </c>
      <c r="E178" s="37" t="s">
        <v>276</v>
      </c>
      <c r="F178" s="36" t="s">
        <v>22</v>
      </c>
      <c r="G178" s="48"/>
      <c r="H178" s="38"/>
      <c r="I178" s="39"/>
      <c r="J178" s="38"/>
    </row>
    <row r="179" spans="2:11" ht="56.25" customHeight="1" x14ac:dyDescent="0.25">
      <c r="B179" s="51" t="s">
        <v>289</v>
      </c>
      <c r="C179" s="36" t="s">
        <v>5</v>
      </c>
      <c r="D179" s="36">
        <v>97918</v>
      </c>
      <c r="E179" s="37" t="s">
        <v>277</v>
      </c>
      <c r="F179" s="36" t="s">
        <v>77</v>
      </c>
      <c r="G179" s="48"/>
      <c r="H179" s="38"/>
      <c r="I179" s="39"/>
      <c r="J179" s="38"/>
    </row>
    <row r="180" spans="2:11" x14ac:dyDescent="0.25">
      <c r="K180" s="40"/>
    </row>
    <row r="181" spans="2:11" x14ac:dyDescent="0.25">
      <c r="B181" s="83" t="s">
        <v>96</v>
      </c>
      <c r="C181" s="83"/>
      <c r="D181" s="83"/>
      <c r="E181" s="83"/>
      <c r="F181" s="83"/>
      <c r="G181" s="83"/>
      <c r="H181" s="83"/>
      <c r="I181" s="83"/>
      <c r="J181" s="84">
        <f>J23+J27+J39+J42+J68+J92+J120+J142+J164+J36</f>
        <v>0</v>
      </c>
    </row>
    <row r="182" spans="2:11" x14ac:dyDescent="0.25">
      <c r="B182" s="83"/>
      <c r="C182" s="83"/>
      <c r="D182" s="83"/>
      <c r="E182" s="83"/>
      <c r="F182" s="83"/>
      <c r="G182" s="83"/>
      <c r="H182" s="83"/>
      <c r="I182" s="83"/>
      <c r="J182" s="84"/>
      <c r="K182" s="40"/>
    </row>
    <row r="184" spans="2:11" x14ac:dyDescent="0.25">
      <c r="C184" s="85" t="s">
        <v>146</v>
      </c>
      <c r="D184" s="85"/>
      <c r="E184" s="85"/>
      <c r="F184" s="52"/>
      <c r="G184" s="52"/>
      <c r="H184" s="52"/>
    </row>
    <row r="185" spans="2:11" ht="75" customHeight="1" x14ac:dyDescent="0.25">
      <c r="D185" s="52"/>
      <c r="E185" s="52"/>
      <c r="F185" s="52"/>
      <c r="G185" s="52"/>
      <c r="H185" s="52"/>
    </row>
    <row r="186" spans="2:11" x14ac:dyDescent="0.25">
      <c r="C186" s="80"/>
      <c r="D186" s="80"/>
      <c r="E186" s="80"/>
      <c r="F186" s="52"/>
      <c r="G186" s="52"/>
      <c r="H186" s="52"/>
    </row>
    <row r="187" spans="2:11" x14ac:dyDescent="0.25">
      <c r="C187" s="80"/>
      <c r="D187" s="80"/>
      <c r="E187" s="80"/>
      <c r="F187" s="52"/>
      <c r="G187" s="52"/>
      <c r="H187" s="52"/>
    </row>
    <row r="188" spans="2:11" x14ac:dyDescent="0.25">
      <c r="D188" s="52"/>
      <c r="E188" s="52"/>
      <c r="F188" s="52"/>
      <c r="G188" s="52"/>
      <c r="H188" s="52"/>
    </row>
    <row r="189" spans="2:11" x14ac:dyDescent="0.25">
      <c r="D189" s="52"/>
      <c r="E189" s="52"/>
      <c r="F189" s="52"/>
      <c r="G189" s="52"/>
      <c r="H189" s="52"/>
    </row>
    <row r="190" spans="2:11" x14ac:dyDescent="0.25">
      <c r="D190" s="52"/>
      <c r="E190" s="52"/>
      <c r="F190" s="52"/>
      <c r="G190" s="52"/>
      <c r="H190" s="52"/>
    </row>
  </sheetData>
  <mergeCells count="7">
    <mergeCell ref="C187:E187"/>
    <mergeCell ref="E5:H5"/>
    <mergeCell ref="E9:I12"/>
    <mergeCell ref="B181:I182"/>
    <mergeCell ref="J181:J182"/>
    <mergeCell ref="C184:E184"/>
    <mergeCell ref="C186:E186"/>
  </mergeCells>
  <phoneticPr fontId="5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64" fitToHeight="0" orientation="landscape" r:id="rId1"/>
  <rowBreaks count="2" manualBreakCount="2">
    <brk id="32" max="9" man="1"/>
    <brk id="50" max="9" man="1"/>
  </rowBreaks>
  <drawing r:id="rId2"/>
  <legacyDrawing r:id="rId3"/>
  <oleObjects>
    <mc:AlternateContent xmlns:mc="http://schemas.openxmlformats.org/markup-compatibility/2006">
      <mc:Choice Requires="x14">
        <oleObject progId="MS_ClipArt_Gallery.2" shapeId="4098" r:id="rId4">
          <objectPr defaultSize="0" autoPict="0" r:id="rId5">
            <anchor moveWithCells="1" sizeWithCells="1">
              <from>
                <xdr:col>3</xdr:col>
                <xdr:colOff>381000</xdr:colOff>
                <xdr:row>1</xdr:row>
                <xdr:rowOff>142875</xdr:rowOff>
              </from>
              <to>
                <xdr:col>3</xdr:col>
                <xdr:colOff>952500</xdr:colOff>
                <xdr:row>5</xdr:row>
                <xdr:rowOff>95250</xdr:rowOff>
              </to>
            </anchor>
          </objectPr>
        </oleObject>
      </mc:Choice>
      <mc:Fallback>
        <oleObject progId="MS_ClipArt_Gallery.2" shapeId="4098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90B9B-26EF-453F-80A6-AAC039CA41C8}">
  <sheetPr>
    <pageSetUpPr fitToPage="1"/>
  </sheetPr>
  <dimension ref="B2:N45"/>
  <sheetViews>
    <sheetView tabSelected="1" view="pageBreakPreview" zoomScale="60" zoomScaleNormal="100" workbookViewId="0">
      <selection activeCell="U30" sqref="U30"/>
    </sheetView>
  </sheetViews>
  <sheetFormatPr defaultRowHeight="15" x14ac:dyDescent="0.25"/>
  <cols>
    <col min="6" max="6" width="9.140625" style="66"/>
    <col min="7" max="7" width="16.5703125" style="66" bestFit="1" customWidth="1"/>
    <col min="8" max="9" width="24.140625" bestFit="1" customWidth="1"/>
    <col min="10" max="10" width="23.7109375" customWidth="1"/>
    <col min="11" max="11" width="20.85546875" bestFit="1" customWidth="1"/>
    <col min="12" max="12" width="21.5703125" bestFit="1" customWidth="1"/>
    <col min="13" max="13" width="17" customWidth="1"/>
    <col min="14" max="14" width="11.7109375" bestFit="1" customWidth="1"/>
  </cols>
  <sheetData>
    <row r="2" spans="2:12" ht="29.25" customHeight="1" x14ac:dyDescent="0.25">
      <c r="B2" s="88" t="s">
        <v>52</v>
      </c>
      <c r="C2" s="89"/>
      <c r="D2" s="89"/>
      <c r="E2" s="89"/>
      <c r="F2" s="89"/>
      <c r="G2" s="89"/>
      <c r="H2" s="89"/>
      <c r="I2" s="89"/>
      <c r="J2" s="89"/>
      <c r="K2" s="89"/>
      <c r="L2" s="90"/>
    </row>
    <row r="3" spans="2:12" ht="34.5" customHeight="1" x14ac:dyDescent="0.25">
      <c r="B3" s="91" t="s">
        <v>53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2:12" ht="29.25" customHeight="1" x14ac:dyDescent="0.25">
      <c r="B4" s="91" t="s">
        <v>159</v>
      </c>
      <c r="C4" s="92"/>
      <c r="D4" s="92"/>
      <c r="E4" s="92"/>
      <c r="F4" s="92"/>
      <c r="G4" s="92"/>
      <c r="H4" s="92"/>
      <c r="I4" s="92"/>
      <c r="J4" s="92"/>
      <c r="K4" s="92"/>
      <c r="L4" s="93"/>
    </row>
    <row r="5" spans="2:12" x14ac:dyDescent="0.25">
      <c r="B5" s="71"/>
      <c r="L5" s="72"/>
    </row>
    <row r="6" spans="2:12" x14ac:dyDescent="0.25">
      <c r="B6" s="73"/>
      <c r="C6" s="74"/>
      <c r="D6" s="74"/>
      <c r="E6" s="94" t="s">
        <v>262</v>
      </c>
      <c r="F6" s="94"/>
      <c r="G6" s="94"/>
      <c r="H6" s="94"/>
      <c r="I6" s="94"/>
      <c r="J6" s="94"/>
      <c r="K6" s="94"/>
      <c r="L6" s="95"/>
    </row>
    <row r="7" spans="2:12" x14ac:dyDescent="0.25">
      <c r="B7" s="96" t="s">
        <v>263</v>
      </c>
      <c r="C7" s="97"/>
      <c r="D7" s="97"/>
      <c r="E7" s="94"/>
      <c r="F7" s="94"/>
      <c r="G7" s="94"/>
      <c r="H7" s="94"/>
      <c r="I7" s="94"/>
      <c r="J7" s="94"/>
      <c r="K7" s="94"/>
      <c r="L7" s="95"/>
    </row>
    <row r="8" spans="2:12" x14ac:dyDescent="0.25">
      <c r="B8" s="96"/>
      <c r="C8" s="97"/>
      <c r="D8" s="97"/>
      <c r="E8" s="94"/>
      <c r="F8" s="94"/>
      <c r="G8" s="94"/>
      <c r="H8" s="94"/>
      <c r="I8" s="94"/>
      <c r="J8" s="94"/>
      <c r="K8" s="94"/>
      <c r="L8" s="95"/>
    </row>
    <row r="9" spans="2:12" x14ac:dyDescent="0.25">
      <c r="B9" s="96"/>
      <c r="C9" s="97"/>
      <c r="D9" s="97"/>
      <c r="E9" s="94"/>
      <c r="F9" s="94"/>
      <c r="G9" s="94"/>
      <c r="H9" s="94"/>
      <c r="I9" s="94"/>
      <c r="J9" s="94"/>
      <c r="K9" s="94"/>
      <c r="L9" s="95"/>
    </row>
    <row r="10" spans="2:12" x14ac:dyDescent="0.25">
      <c r="B10" s="96"/>
      <c r="C10" s="97"/>
      <c r="D10" s="97"/>
      <c r="E10" s="94"/>
      <c r="F10" s="94"/>
      <c r="G10" s="94"/>
      <c r="H10" s="94"/>
      <c r="I10" s="94"/>
      <c r="J10" s="94"/>
      <c r="K10" s="94"/>
      <c r="L10" s="95"/>
    </row>
    <row r="11" spans="2:12" x14ac:dyDescent="0.25">
      <c r="B11" s="96"/>
      <c r="C11" s="97"/>
      <c r="D11" s="97"/>
      <c r="E11" s="94"/>
      <c r="F11" s="94"/>
      <c r="G11" s="94"/>
      <c r="H11" s="94"/>
      <c r="I11" s="94"/>
      <c r="J11" s="94"/>
      <c r="K11" s="94"/>
      <c r="L11" s="95"/>
    </row>
    <row r="12" spans="2:12" x14ac:dyDescent="0.25">
      <c r="B12" s="73"/>
      <c r="C12" s="74"/>
      <c r="D12" s="74"/>
      <c r="E12" s="94"/>
      <c r="F12" s="94"/>
      <c r="G12" s="94"/>
      <c r="H12" s="94"/>
      <c r="I12" s="94"/>
      <c r="J12" s="94"/>
      <c r="K12" s="94"/>
      <c r="L12" s="95"/>
    </row>
    <row r="13" spans="2:12" x14ac:dyDescent="0.25">
      <c r="B13" s="75"/>
      <c r="C13" s="76"/>
      <c r="D13" s="76"/>
      <c r="E13" s="76"/>
      <c r="F13" s="77"/>
      <c r="G13" s="77"/>
      <c r="H13" s="76"/>
      <c r="I13" s="76"/>
      <c r="J13" s="76"/>
      <c r="K13" s="76"/>
      <c r="L13" s="78"/>
    </row>
    <row r="14" spans="2:12" ht="30" customHeight="1" x14ac:dyDescent="0.25">
      <c r="B14" s="118" t="s">
        <v>160</v>
      </c>
      <c r="C14" s="119"/>
      <c r="D14" s="119"/>
      <c r="E14" s="120"/>
      <c r="F14" s="114" t="s">
        <v>161</v>
      </c>
      <c r="G14" s="115"/>
      <c r="H14" s="112" t="s">
        <v>162</v>
      </c>
      <c r="I14" s="112" t="s">
        <v>163</v>
      </c>
      <c r="J14" s="112" t="s">
        <v>164</v>
      </c>
      <c r="K14" s="112" t="s">
        <v>165</v>
      </c>
      <c r="L14" s="112" t="s">
        <v>166</v>
      </c>
    </row>
    <row r="15" spans="2:12" ht="30" customHeight="1" x14ac:dyDescent="0.25">
      <c r="B15" s="121"/>
      <c r="C15" s="122"/>
      <c r="D15" s="122"/>
      <c r="E15" s="123"/>
      <c r="F15" s="114" t="s">
        <v>167</v>
      </c>
      <c r="G15" s="115"/>
      <c r="H15" s="113"/>
      <c r="I15" s="113"/>
      <c r="J15" s="113"/>
      <c r="K15" s="113"/>
      <c r="L15" s="113"/>
    </row>
    <row r="16" spans="2:12" ht="30" customHeight="1" x14ac:dyDescent="0.25">
      <c r="B16" s="98" t="s">
        <v>97</v>
      </c>
      <c r="C16" s="99"/>
      <c r="D16" s="99"/>
      <c r="E16" s="100"/>
      <c r="F16" s="104"/>
      <c r="G16" s="105"/>
      <c r="H16" s="56"/>
      <c r="I16" s="56"/>
      <c r="J16" s="56"/>
      <c r="K16" s="56"/>
      <c r="L16" s="56"/>
    </row>
    <row r="17" spans="2:14" ht="30" customHeight="1" x14ac:dyDescent="0.25">
      <c r="B17" s="101"/>
      <c r="C17" s="102"/>
      <c r="D17" s="102"/>
      <c r="E17" s="103"/>
      <c r="F17" s="116"/>
      <c r="G17" s="117"/>
      <c r="H17" s="57"/>
      <c r="I17" s="57"/>
      <c r="J17" s="57"/>
      <c r="K17" s="57"/>
      <c r="L17" s="57"/>
      <c r="M17" s="68"/>
    </row>
    <row r="18" spans="2:14" ht="30" customHeight="1" x14ac:dyDescent="0.25">
      <c r="B18" s="98" t="s">
        <v>170</v>
      </c>
      <c r="C18" s="99"/>
      <c r="D18" s="99"/>
      <c r="E18" s="100"/>
      <c r="F18" s="104"/>
      <c r="G18" s="105"/>
      <c r="H18" s="56"/>
      <c r="I18" s="56"/>
      <c r="J18" s="56"/>
      <c r="K18" s="56"/>
      <c r="L18" s="56"/>
    </row>
    <row r="19" spans="2:14" ht="30" customHeight="1" x14ac:dyDescent="0.25">
      <c r="B19" s="101"/>
      <c r="C19" s="102"/>
      <c r="D19" s="102"/>
      <c r="E19" s="103"/>
      <c r="F19" s="106"/>
      <c r="G19" s="107"/>
      <c r="H19" s="58"/>
      <c r="I19" s="58"/>
      <c r="J19" s="58"/>
      <c r="K19" s="58"/>
      <c r="L19" s="58"/>
    </row>
    <row r="20" spans="2:14" ht="30" customHeight="1" x14ac:dyDescent="0.25">
      <c r="B20" s="98" t="s">
        <v>0</v>
      </c>
      <c r="C20" s="99"/>
      <c r="D20" s="99"/>
      <c r="E20" s="100"/>
      <c r="F20" s="104"/>
      <c r="G20" s="105"/>
      <c r="H20" s="56"/>
      <c r="I20" s="56"/>
      <c r="J20" s="56"/>
      <c r="K20" s="56"/>
      <c r="L20" s="56"/>
      <c r="N20" s="67"/>
    </row>
    <row r="21" spans="2:14" ht="30" customHeight="1" x14ac:dyDescent="0.25">
      <c r="B21" s="101"/>
      <c r="C21" s="102"/>
      <c r="D21" s="102"/>
      <c r="E21" s="103"/>
      <c r="F21" s="106"/>
      <c r="G21" s="107"/>
      <c r="H21" s="58"/>
      <c r="I21" s="58"/>
      <c r="J21" s="58"/>
      <c r="K21" s="58"/>
      <c r="L21" s="58"/>
    </row>
    <row r="22" spans="2:14" ht="30" customHeight="1" x14ac:dyDescent="0.25">
      <c r="B22" s="98" t="s">
        <v>128</v>
      </c>
      <c r="C22" s="99"/>
      <c r="D22" s="99"/>
      <c r="E22" s="100"/>
      <c r="F22" s="104"/>
      <c r="G22" s="105"/>
      <c r="H22" s="56"/>
      <c r="I22" s="56"/>
      <c r="J22" s="56"/>
      <c r="K22" s="56"/>
      <c r="L22" s="56"/>
    </row>
    <row r="23" spans="2:14" ht="30" customHeight="1" x14ac:dyDescent="0.25">
      <c r="B23" s="101"/>
      <c r="C23" s="102"/>
      <c r="D23" s="102"/>
      <c r="E23" s="103"/>
      <c r="F23" s="106"/>
      <c r="G23" s="107"/>
      <c r="H23" s="58"/>
      <c r="I23" s="58"/>
      <c r="J23" s="58"/>
      <c r="K23" s="58"/>
      <c r="L23" s="58"/>
    </row>
    <row r="24" spans="2:14" ht="50.1" customHeight="1" x14ac:dyDescent="0.25">
      <c r="B24" s="98" t="s">
        <v>171</v>
      </c>
      <c r="C24" s="99"/>
      <c r="D24" s="99"/>
      <c r="E24" s="100"/>
      <c r="F24" s="104"/>
      <c r="G24" s="105"/>
      <c r="H24" s="56"/>
      <c r="I24" s="56"/>
      <c r="J24" s="56"/>
      <c r="K24" s="56"/>
      <c r="L24" s="56"/>
    </row>
    <row r="25" spans="2:14" ht="50.1" customHeight="1" x14ac:dyDescent="0.25">
      <c r="B25" s="101"/>
      <c r="C25" s="102"/>
      <c r="D25" s="102"/>
      <c r="E25" s="103"/>
      <c r="F25" s="106"/>
      <c r="G25" s="107"/>
      <c r="H25" s="58"/>
      <c r="I25" s="58"/>
      <c r="J25" s="58"/>
      <c r="K25" s="58"/>
      <c r="L25" s="58"/>
    </row>
    <row r="26" spans="2:14" ht="50.1" customHeight="1" x14ac:dyDescent="0.25">
      <c r="B26" s="98" t="s">
        <v>172</v>
      </c>
      <c r="C26" s="99"/>
      <c r="D26" s="99"/>
      <c r="E26" s="100"/>
      <c r="F26" s="104"/>
      <c r="G26" s="105"/>
      <c r="H26" s="56"/>
      <c r="I26" s="56"/>
      <c r="J26" s="56"/>
      <c r="K26" s="56"/>
      <c r="L26" s="56"/>
    </row>
    <row r="27" spans="2:14" ht="50.1" customHeight="1" x14ac:dyDescent="0.25">
      <c r="B27" s="101"/>
      <c r="C27" s="102"/>
      <c r="D27" s="102"/>
      <c r="E27" s="103"/>
      <c r="F27" s="106"/>
      <c r="G27" s="107"/>
      <c r="H27" s="58"/>
      <c r="I27" s="58"/>
      <c r="J27" s="58"/>
      <c r="K27" s="58"/>
      <c r="L27" s="58"/>
    </row>
    <row r="28" spans="2:14" ht="50.1" customHeight="1" x14ac:dyDescent="0.25">
      <c r="B28" s="98" t="s">
        <v>173</v>
      </c>
      <c r="C28" s="99"/>
      <c r="D28" s="99"/>
      <c r="E28" s="100"/>
      <c r="F28" s="108"/>
      <c r="G28" s="109"/>
      <c r="H28" s="56"/>
      <c r="I28" s="56"/>
      <c r="J28" s="56"/>
      <c r="K28" s="56"/>
      <c r="L28" s="56"/>
    </row>
    <row r="29" spans="2:14" ht="50.1" customHeight="1" x14ac:dyDescent="0.25">
      <c r="B29" s="101"/>
      <c r="C29" s="102"/>
      <c r="D29" s="102"/>
      <c r="E29" s="103"/>
      <c r="F29" s="106"/>
      <c r="G29" s="107"/>
      <c r="H29" s="57"/>
      <c r="I29" s="57"/>
      <c r="J29" s="57"/>
      <c r="K29" s="57"/>
      <c r="L29" s="57"/>
    </row>
    <row r="30" spans="2:14" ht="30" customHeight="1" x14ac:dyDescent="0.25">
      <c r="B30" s="98" t="s">
        <v>174</v>
      </c>
      <c r="C30" s="99"/>
      <c r="D30" s="99"/>
      <c r="E30" s="100"/>
      <c r="F30" s="108"/>
      <c r="G30" s="109"/>
      <c r="H30" s="56"/>
      <c r="I30" s="56"/>
      <c r="J30" s="56"/>
      <c r="K30" s="56"/>
      <c r="L30" s="56"/>
    </row>
    <row r="31" spans="2:14" ht="30" customHeight="1" x14ac:dyDescent="0.25">
      <c r="B31" s="101"/>
      <c r="C31" s="102"/>
      <c r="D31" s="102"/>
      <c r="E31" s="103"/>
      <c r="F31" s="106"/>
      <c r="G31" s="107"/>
      <c r="H31" s="57"/>
      <c r="I31" s="57"/>
      <c r="J31" s="57"/>
      <c r="K31" s="57"/>
      <c r="L31" s="57"/>
    </row>
    <row r="32" spans="2:14" ht="35.1" customHeight="1" x14ac:dyDescent="0.25">
      <c r="B32" s="98" t="s">
        <v>175</v>
      </c>
      <c r="C32" s="99"/>
      <c r="D32" s="99"/>
      <c r="E32" s="100"/>
      <c r="F32" s="108"/>
      <c r="G32" s="109"/>
      <c r="H32" s="56"/>
      <c r="I32" s="56"/>
      <c r="J32" s="56"/>
      <c r="K32" s="56"/>
      <c r="L32" s="56"/>
    </row>
    <row r="33" spans="2:14" ht="35.1" customHeight="1" x14ac:dyDescent="0.25">
      <c r="B33" s="101"/>
      <c r="C33" s="102"/>
      <c r="D33" s="102"/>
      <c r="E33" s="103"/>
      <c r="F33" s="106"/>
      <c r="G33" s="107"/>
      <c r="H33" s="57"/>
      <c r="I33" s="57"/>
      <c r="J33" s="57"/>
      <c r="K33" s="57"/>
      <c r="L33" s="57"/>
    </row>
    <row r="34" spans="2:14" ht="30" customHeight="1" x14ac:dyDescent="0.25">
      <c r="B34" s="98" t="s">
        <v>140</v>
      </c>
      <c r="C34" s="99"/>
      <c r="D34" s="99"/>
      <c r="E34" s="100"/>
      <c r="F34" s="108"/>
      <c r="G34" s="109"/>
      <c r="H34" s="56"/>
      <c r="I34" s="56"/>
      <c r="J34" s="56"/>
      <c r="K34" s="56"/>
      <c r="L34" s="56"/>
      <c r="N34" s="67"/>
    </row>
    <row r="35" spans="2:14" ht="30" customHeight="1" x14ac:dyDescent="0.25">
      <c r="B35" s="101"/>
      <c r="C35" s="102"/>
      <c r="D35" s="102"/>
      <c r="E35" s="103"/>
      <c r="F35" s="106"/>
      <c r="G35" s="107"/>
      <c r="H35" s="57"/>
      <c r="I35" s="57"/>
      <c r="J35" s="57"/>
      <c r="K35" s="57"/>
      <c r="L35" s="57"/>
      <c r="N35" s="68"/>
    </row>
    <row r="36" spans="2:14" ht="30" customHeight="1" x14ac:dyDescent="0.25">
      <c r="B36" s="124" t="s">
        <v>168</v>
      </c>
      <c r="C36" s="125"/>
      <c r="D36" s="125"/>
      <c r="E36" s="126"/>
      <c r="F36" s="110"/>
      <c r="G36" s="111"/>
      <c r="H36" s="69"/>
      <c r="I36" s="69"/>
      <c r="J36" s="69"/>
      <c r="K36" s="69"/>
      <c r="L36" s="69"/>
      <c r="M36" s="67"/>
    </row>
    <row r="37" spans="2:14" ht="30" customHeight="1" x14ac:dyDescent="0.25">
      <c r="B37" s="127"/>
      <c r="C37" s="128"/>
      <c r="D37" s="128"/>
      <c r="E37" s="129"/>
      <c r="F37" s="106"/>
      <c r="G37" s="107"/>
      <c r="H37" s="70"/>
      <c r="I37" s="70"/>
      <c r="J37" s="70"/>
      <c r="K37" s="70"/>
      <c r="L37" s="70"/>
      <c r="M37" s="68"/>
    </row>
    <row r="39" spans="2:14" x14ac:dyDescent="0.25">
      <c r="B39" s="86" t="s">
        <v>146</v>
      </c>
      <c r="C39" s="86"/>
      <c r="D39" s="86"/>
      <c r="E39" s="86"/>
      <c r="F39" s="86"/>
      <c r="G39" s="86"/>
      <c r="H39" s="86"/>
    </row>
    <row r="40" spans="2:14" x14ac:dyDescent="0.25">
      <c r="B40" s="86"/>
      <c r="C40" s="86"/>
      <c r="D40" s="86"/>
      <c r="E40" s="86"/>
      <c r="F40" s="86"/>
      <c r="G40" s="86"/>
      <c r="H40" s="86"/>
    </row>
    <row r="41" spans="2:14" ht="15.75" x14ac:dyDescent="0.25">
      <c r="B41" s="50"/>
      <c r="C41" s="50"/>
      <c r="D41" s="50"/>
      <c r="E41" s="50"/>
      <c r="F41" s="79"/>
      <c r="G41" s="79"/>
      <c r="H41" s="50"/>
    </row>
    <row r="42" spans="2:14" ht="15.75" x14ac:dyDescent="0.25">
      <c r="B42" s="87"/>
      <c r="C42" s="87"/>
      <c r="D42" s="87"/>
      <c r="E42" s="87"/>
      <c r="F42" s="87"/>
      <c r="G42" s="87"/>
      <c r="H42" s="50"/>
    </row>
    <row r="43" spans="2:14" ht="15.75" x14ac:dyDescent="0.25">
      <c r="B43" s="87"/>
      <c r="C43" s="87"/>
      <c r="D43" s="87"/>
      <c r="E43" s="87"/>
      <c r="F43" s="87"/>
      <c r="G43" s="87"/>
      <c r="H43" s="50"/>
    </row>
    <row r="44" spans="2:14" ht="15.75" x14ac:dyDescent="0.25">
      <c r="B44" s="87"/>
      <c r="C44" s="87"/>
      <c r="D44" s="87"/>
      <c r="E44" s="87"/>
      <c r="F44" s="87"/>
      <c r="G44" s="87"/>
      <c r="H44" s="50"/>
    </row>
    <row r="45" spans="2:14" ht="15.75" x14ac:dyDescent="0.25">
      <c r="B45" s="87"/>
      <c r="C45" s="87"/>
      <c r="D45" s="87"/>
      <c r="E45" s="87"/>
      <c r="F45" s="87"/>
      <c r="G45" s="87"/>
      <c r="H45" s="50"/>
    </row>
  </sheetData>
  <mergeCells count="49">
    <mergeCell ref="B36:E37"/>
    <mergeCell ref="K14:K15"/>
    <mergeCell ref="L14:L15"/>
    <mergeCell ref="F15:G15"/>
    <mergeCell ref="B16:E17"/>
    <mergeCell ref="F16:G16"/>
    <mergeCell ref="F17:G17"/>
    <mergeCell ref="B14:E15"/>
    <mergeCell ref="F14:G14"/>
    <mergeCell ref="H14:H15"/>
    <mergeCell ref="I14:I15"/>
    <mergeCell ref="J14:J15"/>
    <mergeCell ref="B22:E23"/>
    <mergeCell ref="F22:G22"/>
    <mergeCell ref="F23:G23"/>
    <mergeCell ref="F36:G36"/>
    <mergeCell ref="F37:G37"/>
    <mergeCell ref="B28:E29"/>
    <mergeCell ref="B30:E31"/>
    <mergeCell ref="B32:E33"/>
    <mergeCell ref="F28:G28"/>
    <mergeCell ref="F29:G29"/>
    <mergeCell ref="F30:G30"/>
    <mergeCell ref="F31:G31"/>
    <mergeCell ref="F32:G32"/>
    <mergeCell ref="B26:E27"/>
    <mergeCell ref="F26:G26"/>
    <mergeCell ref="F27:G27"/>
    <mergeCell ref="F18:G18"/>
    <mergeCell ref="F19:G19"/>
    <mergeCell ref="B20:E21"/>
    <mergeCell ref="F20:G20"/>
    <mergeCell ref="F21:G21"/>
    <mergeCell ref="B39:H40"/>
    <mergeCell ref="B42:G43"/>
    <mergeCell ref="B44:G45"/>
    <mergeCell ref="B2:L2"/>
    <mergeCell ref="B3:L3"/>
    <mergeCell ref="B4:L4"/>
    <mergeCell ref="E6:L12"/>
    <mergeCell ref="B7:D11"/>
    <mergeCell ref="B24:E25"/>
    <mergeCell ref="F24:G24"/>
    <mergeCell ref="F25:G25"/>
    <mergeCell ref="B34:E35"/>
    <mergeCell ref="F34:G34"/>
    <mergeCell ref="F35:G35"/>
    <mergeCell ref="F33:G33"/>
    <mergeCell ref="B18:E19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76" fitToHeight="0" orientation="landscape" r:id="rId1"/>
  <colBreaks count="1" manualBreakCount="1">
    <brk id="12" max="36" man="1"/>
  </colBreaks>
  <drawing r:id="rId2"/>
  <legacyDrawing r:id="rId3"/>
  <oleObjects>
    <mc:AlternateContent xmlns:mc="http://schemas.openxmlformats.org/markup-compatibility/2006">
      <mc:Choice Requires="x14">
        <oleObject progId="MS_ClipArt_Gallery.2" shapeId="6147" r:id="rId4">
          <objectPr defaultSize="0" autoPict="0" r:id="rId5">
            <anchor moveWithCells="1" sizeWithCells="1">
              <from>
                <xdr:col>3</xdr:col>
                <xdr:colOff>428625</xdr:colOff>
                <xdr:row>1</xdr:row>
                <xdr:rowOff>104775</xdr:rowOff>
              </from>
              <to>
                <xdr:col>4</xdr:col>
                <xdr:colOff>571500</xdr:colOff>
                <xdr:row>3</xdr:row>
                <xdr:rowOff>180975</xdr:rowOff>
              </to>
            </anchor>
          </objectPr>
        </oleObject>
      </mc:Choice>
      <mc:Fallback>
        <oleObject progId="MS_ClipArt_Gallery.2" shapeId="614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PO</vt:lpstr>
      <vt:lpstr>CRONOGRAMA</vt:lpstr>
      <vt:lpstr>CRONOGRAMA!Area_de_impressao</vt:lpstr>
      <vt:lpstr>PO!Area_de_impressao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Obraspref123</dc:creator>
  <cp:lastModifiedBy>Windows</cp:lastModifiedBy>
  <cp:lastPrinted>2023-03-23T17:55:15Z</cp:lastPrinted>
  <dcterms:created xsi:type="dcterms:W3CDTF">2022-07-20T12:39:46Z</dcterms:created>
  <dcterms:modified xsi:type="dcterms:W3CDTF">2023-03-30T12:39:41Z</dcterms:modified>
</cp:coreProperties>
</file>