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Z:\ANO 2024\"/>
    </mc:Choice>
  </mc:AlternateContent>
  <xr:revisionPtr revIDLastSave="0" documentId="8_{1004AFA1-36BD-432A-B56D-5554AC06047C}" xr6:coauthVersionLast="47" xr6:coauthVersionMax="47" xr10:uidLastSave="{00000000-0000-0000-0000-000000000000}"/>
  <bookViews>
    <workbookView xWindow="-120" yWindow="-120" windowWidth="20730" windowHeight="11160" xr2:uid="{00000000-000D-0000-FFFF-FFFF00000000}"/>
  </bookViews>
  <sheets>
    <sheet name="PLANILHA " sheetId="6" r:id="rId1"/>
    <sheet name="BDI" sheetId="9" r:id="rId2"/>
  </sheets>
  <externalReferences>
    <externalReference r:id="rId3"/>
  </externalReferences>
  <definedNames>
    <definedName name="_xlnm.Print_Area" localSheetId="1">BDI!$B$2:$H$28</definedName>
    <definedName name="_xlnm.Print_Area" localSheetId="0">'PLANILHA '!$A$2:$J$62</definedName>
    <definedName name="IMAGEM_PREFEITURA">INDEX([1]Imagens!$H$11:$H$40,MATCH([1]Resumo!$B$2,[1]Imagens!$G$11:$G$40,0))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<sst xmlns="http://schemas.openxmlformats.org/spreadsheetml/2006/main" count="209" uniqueCount="146">
  <si>
    <t>ED-51125</t>
  </si>
  <si>
    <t>ED-48435</t>
  </si>
  <si>
    <t>INSTITUIÇÃO:</t>
  </si>
  <si>
    <t>PREFEITURA MUNICIPAL DE SARZEDO</t>
  </si>
  <si>
    <t>DATA:</t>
  </si>
  <si>
    <t>OBRA:</t>
  </si>
  <si>
    <t>LOCAL:</t>
  </si>
  <si>
    <t>REF. DE PREÇOS:</t>
  </si>
  <si>
    <t>DESCRIÇÃO</t>
  </si>
  <si>
    <t>CUSTO UNIT.</t>
  </si>
  <si>
    <t>________________________________</t>
  </si>
  <si>
    <t>ED-49647</t>
  </si>
  <si>
    <t>UNID.</t>
  </si>
  <si>
    <t>PLANILHA ORÇAMENTÁRIA</t>
  </si>
  <si>
    <t>PRAZO DE EXECUÇÃO:</t>
  </si>
  <si>
    <t xml:space="preserve">RESPONSÁVEL TÉCNICO FISCAL : </t>
  </si>
  <si>
    <t>COORDENADAS:</t>
  </si>
  <si>
    <t>ITEM</t>
  </si>
  <si>
    <t>BASE</t>
  </si>
  <si>
    <t>CÓDIGO</t>
  </si>
  <si>
    <t>QUANT.</t>
  </si>
  <si>
    <t>CUSTO UNIT. C/BDI</t>
  </si>
  <si>
    <t>CUSTO TOTAL</t>
  </si>
  <si>
    <t>01</t>
  </si>
  <si>
    <t>SETOP</t>
  </si>
  <si>
    <t>SUBTOTAL =</t>
  </si>
  <si>
    <t>02</t>
  </si>
  <si>
    <t xml:space="preserve">SERVIÇOS INICIAIS </t>
  </si>
  <si>
    <t>01.01</t>
  </si>
  <si>
    <t>03</t>
  </si>
  <si>
    <t>03.01</t>
  </si>
  <si>
    <t>03.02</t>
  </si>
  <si>
    <t>03.03</t>
  </si>
  <si>
    <t>04</t>
  </si>
  <si>
    <t>05</t>
  </si>
  <si>
    <t xml:space="preserve">TOTAL </t>
  </si>
  <si>
    <t xml:space="preserve">MOBILIZAÇÃO/ DESMOBILIZAÇÃO DE OBRA/PROJETOS </t>
  </si>
  <si>
    <t>01.02</t>
  </si>
  <si>
    <t>01.03</t>
  </si>
  <si>
    <t>ED-50266</t>
  </si>
  <si>
    <t>COMPOSIÇÃO BDI</t>
  </si>
  <si>
    <t>Composição adotada (Tabela Construção deEdificios) com  I.S.S. 2% conforme acordão 2622/13 -  Lei 13.161 - 31/08/2014</t>
  </si>
  <si>
    <t>Composição do BDI sugerida</t>
  </si>
  <si>
    <t>Intervalos admissíveis sem justificativa</t>
  </si>
  <si>
    <t>Composição adotada</t>
  </si>
  <si>
    <t>BDI  Proposto:</t>
  </si>
  <si>
    <t>Administração Central (AC)</t>
  </si>
  <si>
    <t>De 3,40 % até 10,00%</t>
  </si>
  <si>
    <t>Lucro (L)</t>
  </si>
  <si>
    <t>De 5,00 % até 9,90%</t>
  </si>
  <si>
    <t>Despesas Financeiras (DF)</t>
  </si>
  <si>
    <t>De 0,50 % até 1,50%</t>
  </si>
  <si>
    <t xml:space="preserve">Seguros + Garantias (S) </t>
  </si>
  <si>
    <t>De 0,00 % até 0,81%</t>
  </si>
  <si>
    <t xml:space="preserve">Riscos (R) </t>
  </si>
  <si>
    <t>De 0,35 % até 1,17%</t>
  </si>
  <si>
    <t>Tributos (I)</t>
  </si>
  <si>
    <t>De 4,85 % até 6,65%</t>
  </si>
  <si>
    <r>
      <rPr>
        <u/>
        <sz val="8"/>
        <rFont val="Arial"/>
        <family val="2"/>
      </rPr>
      <t>Observação</t>
    </r>
    <r>
      <rPr>
        <sz val="8"/>
        <rFont val="Arial"/>
        <family val="2"/>
      </rPr>
      <t>: Composição do BDI, intervalos admissíveis e Fórmula de Cálculo nos termos do Acórdão 325/2007 do TCU.</t>
    </r>
  </si>
  <si>
    <t xml:space="preserve">LIMPEZA FINAL </t>
  </si>
  <si>
    <t>02.04</t>
  </si>
  <si>
    <t>ED-48298</t>
  </si>
  <si>
    <t xml:space="preserve">CONSTRUÇÃO E REFORMA  DO MURO DE DIVISA EM FAIXA DE SERVIDÃO </t>
  </si>
  <si>
    <t>ED-21770</t>
  </si>
  <si>
    <t>ED-21776</t>
  </si>
  <si>
    <t>ED-51133</t>
  </si>
  <si>
    <t>ED-50137</t>
  </si>
  <si>
    <t>ED-16349</t>
  </si>
  <si>
    <t>ED-16342</t>
  </si>
  <si>
    <t>ED-16341</t>
  </si>
  <si>
    <t xml:space="preserve">DEMOLIÇÃO </t>
  </si>
  <si>
    <t xml:space="preserve">MURO </t>
  </si>
  <si>
    <t>ED-48214</t>
  </si>
  <si>
    <t>ED-48195</t>
  </si>
  <si>
    <t>04.02</t>
  </si>
  <si>
    <t>04.03</t>
  </si>
  <si>
    <t>04.04</t>
  </si>
  <si>
    <t>04.05</t>
  </si>
  <si>
    <t>04.06</t>
  </si>
  <si>
    <t>04.07</t>
  </si>
  <si>
    <t>ED-51120</t>
  </si>
  <si>
    <t>m</t>
  </si>
  <si>
    <t xml:space="preserve">CHAPEU DE MURO PADRÃO SUDECAP </t>
  </si>
  <si>
    <t>07.39.01</t>
  </si>
  <si>
    <t xml:space="preserve">SUDECAP </t>
  </si>
  <si>
    <t>05.01</t>
  </si>
  <si>
    <t>ED-16660</t>
  </si>
  <si>
    <t>ED-50150</t>
  </si>
  <si>
    <t>ED-50392</t>
  </si>
  <si>
    <t>ED-51107</t>
  </si>
  <si>
    <t>ED-49620</t>
  </si>
  <si>
    <t>ED-48194</t>
  </si>
  <si>
    <t>04.03.27</t>
  </si>
  <si>
    <t>ESTACA ESCAVADA COM TRADO MANUAL, D=30CM, INCLUSIVE CONCRETO EXCLUSIVE ARMAÇÃO</t>
  </si>
  <si>
    <t>SETOP 08/2023 - SUDECAP 07/2023- SEM DESONERAÇÃO</t>
  </si>
  <si>
    <t>BDI:</t>
  </si>
  <si>
    <t>3 MESES</t>
  </si>
  <si>
    <t>B.D.I. ==&gt;</t>
  </si>
  <si>
    <t>ED-48390</t>
  </si>
  <si>
    <t>CINTA DE AMARRAÇÃO DE ALVENARIA COM BLOCO DE
CONCRETO ESTRUTURAL, CANALETA TIPO "U", ESP. 9CM, (FBK 4,
5MPA), COM ACABAMENTO APARENTE, INCLUSIVE ARGAMASSA
PARA ASSENTAMENTO, EXCLUSIVE GRAUTE E ARMAÇÃO</t>
  </si>
  <si>
    <t>alvenaria de bloco de concreto cheio com armação, em concreto com fck 15mpa , esp. 19cm, para revestimento, inclusive argamassa para assentamento (detalhe d - caderno seds)</t>
  </si>
  <si>
    <t>20°02'52"S</t>
  </si>
  <si>
    <t>44°08'10"W</t>
  </si>
  <si>
    <t>WILLIAN ALVES PEREIRA</t>
  </si>
  <si>
    <t>ENG. CIVIL - CREA-MG.77.385/D</t>
  </si>
  <si>
    <t xml:space="preserve">WILLIAN ALVES PEREIRA </t>
  </si>
  <si>
    <t>02.01</t>
  </si>
  <si>
    <t>02.02</t>
  </si>
  <si>
    <t>02.03</t>
  </si>
  <si>
    <t>02.05</t>
  </si>
  <si>
    <t>02.06</t>
  </si>
  <si>
    <t>04.01</t>
  </si>
  <si>
    <t>04.08</t>
  </si>
  <si>
    <t>04.09</t>
  </si>
  <si>
    <t>04.10</t>
  </si>
  <si>
    <t>04.11</t>
  </si>
  <si>
    <t>04.12</t>
  </si>
  <si>
    <t>04.13</t>
  </si>
  <si>
    <t>MOBILIZAÇÃO E DESMOBILIZAÇÃO DE OBRA EM CENTRO URBANO OU REGIÃO LIMÍTROFE COM VALOR ATÉ O VALOR DE 1.000.000,00</t>
  </si>
  <si>
    <t>%</t>
  </si>
  <si>
    <t>ENGENHEIRO CIVIL DE OBRA PLENO COM ENCARGOS COMPLEMENTARES</t>
  </si>
  <si>
    <t>mês</t>
  </si>
  <si>
    <t>ENCARREGADO GERAL DE OBRAS COM ENCARGOS COMPLEMENTARES</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</si>
  <si>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</si>
  <si>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m2</t>
  </si>
  <si>
    <t>MOBILIZAÇÃO E DESMOBILIZAÇÃO DE CONTAINER, INCLUSIVE CARGA, DESCARGA E TRANSPORTE EM CAMINHÃO CARROCERIA COM GUINDAUTO (MUNCK), EXCLUSIVE LOCAÇÃO DO CONTAINER</t>
  </si>
  <si>
    <t>un</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</si>
  <si>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</si>
  <si>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LIGAÇÃO PROVISÓRIA DE ENERGIA ELÉTRICA PARA CONTAINER</t>
  </si>
  <si>
    <t>LIGAÇÃO PROVISÓRIA DE ÁGUA E ESGOTO PARA CONTAINER (ESCRITÓRIO DE OBRA)</t>
  </si>
  <si>
    <t>LIGAÇÃO DE ÁGUA PROVISÓRIA PARA CANTEIRO,  INCLUSIVE HIDRÔMETRO E CAVALETE PARA MEDIÇÃO DE ÁGUA - ENTRADA PRINCIPAL, EM AÇO GALVANIZADO DN 20MM (1/2") - PADRÃO CONCESSIONÁRIA</t>
  </si>
  <si>
    <t>DEMOLIÇÃO MANUAL DE ALVENARIA DE TIJOLO CERÂMICO OU BLOCO DE CONCRETO, INCLUSIVE AFASTAMENTO E EMPILHAMENTO, EXCLUSIVE TRANSPORTE E RETIRADA DO MATERIAL DEMOLIDO</t>
  </si>
  <si>
    <t>m3</t>
  </si>
  <si>
    <t>TRANSPORTE DE MATERIAL DE QUALQUER NATUREZA COM CARRINHO DE MÃO, COM DISTÂNCIAS MENORES OU IGUAIS A 50M, INCLUSIVE CARGA/DESCARGA</t>
  </si>
  <si>
    <t>TRANSPORTE DE MATERIAL DEMOLIDO EM CAÇAMBA, EXCLUSIVE CARGA MANUAL OU MECÂNICA</t>
  </si>
  <si>
    <t>ESCAVAÇÃO MANUAL DE VALA COM PROFUNDIDADE MENOR OU IGUAL A 1,5M, INCLUSIVE DESCARGA LATERAL</t>
  </si>
  <si>
    <t>CORTE, DOBRA E MONTAGEM DE AÇO CA-50/60, INCLUSIVE ESPAÇADOR</t>
  </si>
  <si>
    <t>Kg</t>
  </si>
  <si>
    <t>FÔRMA E DESFORMA DE COMPENSADO PLASTIFICADO, ESP. 12MM, REAPROVEITAMENTO (5X), EXCLUSIVE ESCORAMENTO</t>
  </si>
  <si>
    <t>FORNECIMENTO DE CONCRETO ESTRUTURAL, PREPARADO EM OBRA, COM FCK 30MPA, INCLUSIVE LANÇAMENTO, ADENSAMENTO E ACABAMENTO</t>
  </si>
  <si>
    <t>REATERRO MANUAL DE VALA, INCLUSIVE ESPALHAMENTO E COMPACTAÇÃO MANUAL COM SOQUETE</t>
  </si>
  <si>
    <t>ALVENARIA DE BLOCO DE CONCRETO CHEIO COM ARMAÇÃO, EM CONCRETO COM FCK 15MPA , ESP. 19CM, PARA REVESTIMENTO, INCLUSIVE ARGAMASSA PARA ASSENTAMENTO (DETALHE D - CADERNO SEDS)</t>
  </si>
  <si>
    <t>ALVENARIA DE VEDAÇÃO COM BLOCO DE CONCRETO, ESP. 14CM, COM ACABAMENTO APARENTE, INCLUSIVE ARGAMASSA PARA ASSENTAMENTO</t>
  </si>
  <si>
    <t>ALVENARIA DE VEDAÇÃO COM BLOCO DE CONCRETO, ESP. 9CM, COM ACABAMENTO APARENTE, INCLUSIVE ARGAMASSA PARA ASSENTAMENTO</t>
  </si>
  <si>
    <t>LIMPEZA FINAL PARA ENTREGA DA OBRA</t>
  </si>
  <si>
    <t>RUA MILTON CAMPOS ,Nº  544 , BAIRRO BRASÍLIA ,SARZEDO- MG E AV. JOÃO PINHEIRO Nº 627 E 619 , BAIRRO BRASÍLIA ,SARZEDO- MG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</si>
</sst>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R$&quot;\ * #,##0.00_-;\-&quot;R$&quot;\ * #,##0.00_-;_-&quot;R$&quot;\ * &quot;-&quot;??_-;_-@_-"/>
    <numFmt numFmtId="43" formatCode="_-* #,##0.00_-;\-* #,##0.00_-;_-* &quot;-&quot;??_-;_-@_-"/>
    <numFmt numFmtId="164" formatCode="0.0000"/>
    <numFmt numFmtId="165" formatCode="_-* #,##0.00000_-;\-* #,##0.00000_-;_-* &quot;-&quot;??_-;_-@_-"/>
    <numFmt numFmtId="166" formatCode="_-&quot;R$&quot;\ * #,##0.0000_-;\-&quot;R$&quot;\ * #,##0.0000_-;_-&quot;R$&quot;\ * &quot;-&quot;??_-;_-@_-"/>
    <numFmt numFmtId="167" formatCode="_-&quot;R$&quot;\ * #,##0.0000_-;\-&quot;R$&quot;\ * #,##0.0000_-;_-&quot;R$&quot;\ * &quot;-&quot;????_-;_-@_-"/>
    <numFmt numFmtId="168" formatCode="0.00000000"/>
    <numFmt numFmtId="169" formatCode="#,##0.00000000"/>
  </numFmts>
  <fonts count="18" x14ac:knownFonts="1">
    <font>
      <sz val="11"/>
      <color theme="1"/>
      <name val="Calibri"/>
      <family val="2"/>
      <scheme val="minor"/>
    </font>
    <font>
      <sz val="8"/>
      <name val="Calibri"/>
      <family val="2"/>
      <scheme val="minor"/>
    </font>
    <font>
      <sz val="11"/>
      <color theme="1"/>
      <name val="Calibri"/>
      <family val="2"/>
      <scheme val="minor"/>
    </font>
    <font>
      <b/>
      <sz val="10"/>
      <color theme="1"/>
      <name val="Calibri"/>
      <family val="2"/>
      <scheme val="minor"/>
    </font>
    <font>
      <b/>
      <sz val="11"/>
      <color theme="1"/>
      <name val="Calibri"/>
      <family val="2"/>
      <scheme val="minor"/>
    </font>
    <font>
      <sz val="10"/>
      <color theme="1"/>
      <name val="Calibri"/>
      <family val="2"/>
      <scheme val="minor"/>
    </font>
    <font>
      <sz val="10"/>
      <name val="Arial"/>
      <family val="2"/>
    </font>
    <font>
      <b/>
      <sz val="10"/>
      <name val="Arial"/>
      <family val="2"/>
    </font>
    <font>
      <b/>
      <sz val="8"/>
      <name val="Arial"/>
      <family val="2"/>
    </font>
    <font>
      <sz val="8"/>
      <name val="Arial"/>
      <family val="2"/>
    </font>
    <font>
      <b/>
      <sz val="16"/>
      <color theme="1"/>
      <name val="Calibri"/>
      <family val="2"/>
      <scheme val="minor"/>
    </font>
    <font>
      <u/>
      <sz val="8"/>
      <name val="Arial"/>
      <family val="2"/>
    </font>
    <font>
      <sz val="12"/>
      <name val="Arial"/>
      <family val="2"/>
    </font>
    <font>
      <sz val="16"/>
      <color theme="1"/>
      <name val="Calibri"/>
      <family val="2"/>
      <scheme val="minor"/>
    </font>
    <font>
      <sz val="16"/>
      <name val="Calibri"/>
      <family val="2"/>
      <scheme val="minor"/>
    </font>
    <font>
      <b/>
      <sz val="16"/>
      <name val="Calibri"/>
      <family val="2"/>
      <scheme val="minor"/>
    </font>
    <font>
      <b/>
      <sz val="16"/>
      <name val="Arial"/>
      <family val="2"/>
    </font>
    <font>
      <sz val="16"/>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8" tint="0.59999389629810485"/>
        <bgColor indexed="64"/>
      </patternFill>
    </fill>
  </fills>
  <borders count="51">
    <border>
      <left/>
      <right/>
      <top/>
      <bottom/>
      <diagonal/>
    </border>
    <border>
      <left/>
      <right/>
      <top style="thin">
        <color auto="1"/>
      </top>
      <bottom/>
      <diagonal/>
    </border>
    <border>
      <left/>
      <right/>
      <top/>
      <bottom style="thin">
        <color auto="1"/>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diagonal/>
    </border>
    <border>
      <left/>
      <right style="medium">
        <color indexed="64"/>
      </right>
      <top style="hair">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dotted">
        <color indexed="64"/>
      </right>
      <top/>
      <bottom style="dotted">
        <color indexed="64"/>
      </bottom>
      <diagonal/>
    </border>
    <border>
      <left style="hair">
        <color indexed="64"/>
      </left>
      <right style="medium">
        <color indexed="64"/>
      </right>
      <top style="hair">
        <color indexed="64"/>
      </top>
      <bottom style="hair">
        <color indexed="64"/>
      </bottom>
      <diagonal/>
    </border>
    <border>
      <left/>
      <right/>
      <top style="hair">
        <color indexed="64"/>
      </top>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thin">
        <color indexed="64"/>
      </left>
      <right style="medium">
        <color indexed="64"/>
      </right>
      <top style="medium">
        <color indexed="64"/>
      </top>
      <bottom style="thin">
        <color indexed="64"/>
      </bottom>
      <diagonal/>
    </border>
    <border>
      <left style="dotted">
        <color indexed="64"/>
      </left>
      <right/>
      <top style="dotted">
        <color indexed="64"/>
      </top>
      <bottom style="dotted">
        <color indexed="64"/>
      </bottom>
      <diagonal/>
    </border>
    <border>
      <left style="dotted">
        <color indexed="64"/>
      </left>
      <right style="medium">
        <color indexed="64"/>
      </right>
      <top/>
      <bottom/>
      <diagonal/>
    </border>
    <border>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s>
  <cellStyleXfs count="7">
    <xf numFmtId="0" fontId="0" fillId="0" borderId="0"/>
    <xf numFmtId="44" fontId="2" fillId="0" borderId="0" applyFont="0" applyFill="0" applyBorder="0" applyAlignment="0" applyProtection="0"/>
    <xf numFmtId="43" fontId="2" fillId="0" borderId="0" applyFont="0" applyFill="0" applyBorder="0" applyAlignment="0" applyProtection="0"/>
    <xf numFmtId="0" fontId="6" fillId="0" borderId="0"/>
    <xf numFmtId="9" fontId="2" fillId="0" borderId="0" applyFont="0" applyFill="0" applyBorder="0" applyAlignment="0" applyProtection="0"/>
    <xf numFmtId="9" fontId="6" fillId="0" borderId="0" applyFont="0" applyFill="0" applyBorder="0" applyAlignment="0" applyProtection="0"/>
    <xf numFmtId="0" fontId="6" fillId="0" borderId="0"/>
  </cellStyleXfs>
  <cellXfs count="183">
    <xf numFmtId="0" fontId="0" fillId="0" borderId="0" xfId="0"/>
    <xf numFmtId="0" fontId="3" fillId="3" borderId="6" xfId="0" applyFont="1" applyFill="1" applyBorder="1" applyAlignment="1">
      <alignment horizontal="center" vertical="center"/>
    </xf>
    <xf numFmtId="0" fontId="0" fillId="0" borderId="15" xfId="0" applyBorder="1"/>
    <xf numFmtId="0" fontId="0" fillId="0" borderId="16" xfId="0" applyBorder="1"/>
    <xf numFmtId="0" fontId="7" fillId="0" borderId="0" xfId="3" applyFont="1" applyAlignment="1">
      <alignment horizontal="center" vertical="center"/>
    </xf>
    <xf numFmtId="0" fontId="8" fillId="0" borderId="0" xfId="3" applyFont="1" applyAlignment="1">
      <alignment horizontal="center" vertical="center"/>
    </xf>
    <xf numFmtId="0" fontId="9" fillId="0" borderId="0" xfId="3" applyFont="1" applyAlignment="1">
      <alignment horizontal="center" vertical="center"/>
    </xf>
    <xf numFmtId="0" fontId="0" fillId="0" borderId="17" xfId="0" applyBorder="1"/>
    <xf numFmtId="0" fontId="0" fillId="0" borderId="18" xfId="0" applyBorder="1"/>
    <xf numFmtId="0" fontId="0" fillId="0" borderId="19" xfId="0" applyBorder="1"/>
    <xf numFmtId="0" fontId="3" fillId="3" borderId="7" xfId="0" applyFont="1" applyFill="1" applyBorder="1" applyAlignment="1">
      <alignment horizontal="center" vertical="center"/>
    </xf>
    <xf numFmtId="168" fontId="3" fillId="3" borderId="38" xfId="0" applyNumberFormat="1" applyFont="1" applyFill="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10" fontId="5" fillId="0" borderId="7" xfId="4" applyNumberFormat="1" applyFont="1" applyBorder="1" applyAlignment="1">
      <alignment horizontal="center" vertical="center"/>
    </xf>
    <xf numFmtId="169" fontId="8" fillId="0" borderId="44" xfId="5" applyNumberFormat="1" applyFont="1" applyFill="1" applyBorder="1" applyAlignment="1">
      <alignment horizontal="center" vertical="center"/>
    </xf>
    <xf numFmtId="0" fontId="5" fillId="0" borderId="0" xfId="0" applyFont="1" applyAlignment="1">
      <alignment horizontal="right" vertical="center"/>
    </xf>
    <xf numFmtId="0" fontId="5" fillId="0" borderId="16" xfId="0" applyFont="1" applyBorder="1" applyAlignment="1">
      <alignment horizontal="right" vertical="center"/>
    </xf>
    <xf numFmtId="0" fontId="9" fillId="0" borderId="0" xfId="6" applyFont="1" applyAlignment="1">
      <alignment vertical="center" wrapText="1"/>
    </xf>
    <xf numFmtId="0" fontId="9" fillId="0" borderId="15" xfId="6" applyFont="1" applyBorder="1" applyAlignment="1">
      <alignment vertical="center" wrapText="1"/>
    </xf>
    <xf numFmtId="0" fontId="5" fillId="0" borderId="0" xfId="0" applyFont="1" applyAlignment="1">
      <alignment vertical="center" wrapText="1"/>
    </xf>
    <xf numFmtId="0" fontId="5" fillId="0" borderId="16" xfId="0" applyFont="1" applyBorder="1" applyAlignment="1">
      <alignment vertical="center" wrapText="1"/>
    </xf>
    <xf numFmtId="0" fontId="12" fillId="0" borderId="15" xfId="6" applyFont="1" applyBorder="1" applyAlignment="1">
      <alignment horizontal="left" vertical="center" wrapText="1"/>
    </xf>
    <xf numFmtId="0" fontId="12" fillId="0" borderId="0" xfId="6" applyFont="1" applyAlignment="1">
      <alignment horizontal="left" vertical="center" wrapText="1"/>
    </xf>
    <xf numFmtId="0" fontId="5" fillId="0" borderId="15" xfId="0" applyFont="1" applyBorder="1" applyAlignment="1">
      <alignment vertical="center" wrapText="1"/>
    </xf>
    <xf numFmtId="0" fontId="13" fillId="0" borderId="0" xfId="0" applyFont="1"/>
    <xf numFmtId="0" fontId="13" fillId="0" borderId="0" xfId="0" applyFont="1" applyAlignment="1">
      <alignment wrapText="1"/>
    </xf>
    <xf numFmtId="0" fontId="13" fillId="0" borderId="0" xfId="0" applyFont="1" applyAlignment="1">
      <alignment horizontal="center" vertical="center"/>
    </xf>
    <xf numFmtId="164" fontId="13" fillId="0" borderId="0" xfId="0" applyNumberFormat="1" applyFont="1" applyAlignment="1">
      <alignment horizontal="center" vertical="center"/>
    </xf>
    <xf numFmtId="166" fontId="13" fillId="0" borderId="0" xfId="1" applyNumberFormat="1" applyFont="1" applyAlignment="1">
      <alignment horizontal="center" vertical="center"/>
    </xf>
    <xf numFmtId="166" fontId="13" fillId="0" borderId="0" xfId="0" applyNumberFormat="1" applyFont="1"/>
    <xf numFmtId="0" fontId="13" fillId="0" borderId="0" xfId="0" applyFont="1" applyAlignment="1">
      <alignment horizontal="left"/>
    </xf>
    <xf numFmtId="0" fontId="14" fillId="0" borderId="21" xfId="0" applyFont="1" applyBorder="1" applyAlignment="1">
      <alignment vertical="center"/>
    </xf>
    <xf numFmtId="0" fontId="14" fillId="0" borderId="22" xfId="0" applyFont="1" applyBorder="1" applyAlignment="1">
      <alignment vertical="center"/>
    </xf>
    <xf numFmtId="166" fontId="15" fillId="0" borderId="23" xfId="0" applyNumberFormat="1" applyFont="1" applyBorder="1" applyAlignment="1">
      <alignment vertical="center"/>
    </xf>
    <xf numFmtId="0" fontId="15" fillId="0" borderId="0" xfId="0" applyFont="1" applyAlignment="1">
      <alignment horizontal="left" vertical="center"/>
    </xf>
    <xf numFmtId="43" fontId="15" fillId="0" borderId="0" xfId="2" applyFont="1" applyFill="1" applyBorder="1" applyAlignment="1">
      <alignment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5" fillId="0" borderId="0" xfId="0" applyFont="1" applyAlignment="1">
      <alignment vertical="center"/>
    </xf>
    <xf numFmtId="0" fontId="15" fillId="3" borderId="14" xfId="0" applyFont="1" applyFill="1" applyBorder="1" applyAlignment="1">
      <alignment horizontal="center" vertical="center"/>
    </xf>
    <xf numFmtId="166" fontId="15" fillId="0" borderId="16" xfId="0" applyNumberFormat="1" applyFont="1" applyBorder="1" applyAlignment="1">
      <alignment vertical="center"/>
    </xf>
    <xf numFmtId="0" fontId="14" fillId="0" borderId="0" xfId="0" applyFont="1" applyAlignment="1">
      <alignment horizontal="left" vertical="center"/>
    </xf>
    <xf numFmtId="0" fontId="14" fillId="0" borderId="14" xfId="0" applyFont="1" applyBorder="1" applyAlignment="1">
      <alignment vertical="center" wrapText="1"/>
    </xf>
    <xf numFmtId="14" fontId="14" fillId="0" borderId="14" xfId="0" applyNumberFormat="1" applyFont="1" applyBorder="1" applyAlignment="1">
      <alignment horizontal="center" vertical="center"/>
    </xf>
    <xf numFmtId="164" fontId="15" fillId="3" borderId="14" xfId="1" applyNumberFormat="1" applyFont="1" applyFill="1" applyBorder="1" applyAlignment="1">
      <alignment horizontal="center" vertical="center"/>
    </xf>
    <xf numFmtId="166" fontId="15" fillId="3" borderId="14" xfId="1" applyNumberFormat="1" applyFont="1" applyFill="1" applyBorder="1" applyAlignment="1">
      <alignment horizontal="center" vertical="center"/>
    </xf>
    <xf numFmtId="166" fontId="14" fillId="0" borderId="14" xfId="1" applyNumberFormat="1" applyFont="1" applyBorder="1" applyAlignment="1">
      <alignment horizontal="center" vertical="center"/>
    </xf>
    <xf numFmtId="0" fontId="14" fillId="0" borderId="0" xfId="0" applyFont="1" applyAlignment="1">
      <alignment horizontal="left" vertical="center" wrapText="1"/>
    </xf>
    <xf numFmtId="0" fontId="14" fillId="0" borderId="29" xfId="0" applyFont="1" applyBorder="1" applyAlignment="1">
      <alignment horizontal="center" vertical="center"/>
    </xf>
    <xf numFmtId="0" fontId="15" fillId="0" borderId="2" xfId="0" applyFont="1" applyBorder="1" applyAlignment="1">
      <alignment vertical="center"/>
    </xf>
    <xf numFmtId="0" fontId="13" fillId="0" borderId="15" xfId="0" applyFont="1" applyBorder="1" applyAlignment="1">
      <alignment horizontal="center" vertical="center"/>
    </xf>
    <xf numFmtId="49" fontId="10" fillId="0" borderId="0" xfId="0" applyNumberFormat="1" applyFont="1" applyAlignment="1">
      <alignment horizontal="center" vertical="center"/>
    </xf>
    <xf numFmtId="164" fontId="13" fillId="0" borderId="0" xfId="1" applyNumberFormat="1" applyFont="1" applyBorder="1" applyAlignment="1">
      <alignment horizontal="center" vertical="center"/>
    </xf>
    <xf numFmtId="166" fontId="13" fillId="0" borderId="0" xfId="1" applyNumberFormat="1" applyFont="1" applyBorder="1" applyAlignment="1">
      <alignment horizontal="center" vertical="center"/>
    </xf>
    <xf numFmtId="166" fontId="13" fillId="0" borderId="16" xfId="0" applyNumberFormat="1" applyFont="1" applyBorder="1" applyAlignment="1">
      <alignment horizontal="center" vertical="center"/>
    </xf>
    <xf numFmtId="0" fontId="13" fillId="0" borderId="0" xfId="0" applyFont="1" applyAlignment="1">
      <alignment horizontal="left" vertical="center"/>
    </xf>
    <xf numFmtId="0" fontId="10" fillId="3" borderId="28" xfId="0" applyFont="1" applyFill="1" applyBorder="1" applyAlignment="1">
      <alignment horizontal="center" vertical="center"/>
    </xf>
    <xf numFmtId="0" fontId="10" fillId="3" borderId="28" xfId="0" applyFont="1" applyFill="1" applyBorder="1" applyAlignment="1">
      <alignment horizontal="center" vertical="center" wrapText="1"/>
    </xf>
    <xf numFmtId="166" fontId="10" fillId="0" borderId="16" xfId="0" applyNumberFormat="1" applyFont="1" applyBorder="1" applyAlignment="1">
      <alignment horizontal="center" vertical="center"/>
    </xf>
    <xf numFmtId="0" fontId="10" fillId="0" borderId="0" xfId="0" applyFont="1" applyAlignment="1">
      <alignment horizontal="left" vertical="center"/>
    </xf>
    <xf numFmtId="0" fontId="10" fillId="0" borderId="0" xfId="0" applyFont="1" applyAlignment="1">
      <alignment horizontal="center" vertical="center"/>
    </xf>
    <xf numFmtId="49" fontId="10" fillId="0" borderId="31" xfId="0" applyNumberFormat="1" applyFont="1" applyBorder="1" applyAlignment="1">
      <alignment horizontal="center" vertical="center"/>
    </xf>
    <xf numFmtId="49" fontId="10" fillId="0" borderId="1" xfId="0" applyNumberFormat="1"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164" fontId="10" fillId="0" borderId="1" xfId="0" applyNumberFormat="1" applyFont="1" applyBorder="1" applyAlignment="1">
      <alignment horizontal="center" vertical="center"/>
    </xf>
    <xf numFmtId="164" fontId="10" fillId="0" borderId="1" xfId="1" applyNumberFormat="1" applyFont="1" applyBorder="1" applyAlignment="1">
      <alignment horizontal="center" vertical="center"/>
    </xf>
    <xf numFmtId="166" fontId="10" fillId="0" borderId="1" xfId="1" applyNumberFormat="1" applyFont="1" applyBorder="1" applyAlignment="1">
      <alignment horizontal="center" vertical="center" wrapText="1"/>
    </xf>
    <xf numFmtId="166" fontId="10" fillId="0" borderId="1" xfId="1" applyNumberFormat="1" applyFont="1" applyBorder="1" applyAlignment="1">
      <alignment horizontal="center" vertical="center"/>
    </xf>
    <xf numFmtId="49" fontId="10" fillId="3" borderId="32" xfId="0" applyNumberFormat="1" applyFont="1" applyFill="1" applyBorder="1" applyAlignment="1">
      <alignment horizontal="center" vertical="center"/>
    </xf>
    <xf numFmtId="49" fontId="10" fillId="3" borderId="26" xfId="0" applyNumberFormat="1" applyFont="1" applyFill="1" applyBorder="1" applyAlignment="1">
      <alignment horizontal="center" vertical="center"/>
    </xf>
    <xf numFmtId="0" fontId="13" fillId="3" borderId="26" xfId="0" applyFont="1" applyFill="1" applyBorder="1" applyAlignment="1">
      <alignment horizontal="center" vertical="center"/>
    </xf>
    <xf numFmtId="0" fontId="10" fillId="3" borderId="26" xfId="0" applyFont="1" applyFill="1" applyBorder="1" applyAlignment="1">
      <alignment horizontal="center" vertical="center" wrapText="1"/>
    </xf>
    <xf numFmtId="164" fontId="13" fillId="3" borderId="26" xfId="0" applyNumberFormat="1" applyFont="1" applyFill="1" applyBorder="1" applyAlignment="1">
      <alignment horizontal="center" vertical="center"/>
    </xf>
    <xf numFmtId="164" fontId="13" fillId="3" borderId="26" xfId="1" applyNumberFormat="1" applyFont="1" applyFill="1" applyBorder="1" applyAlignment="1">
      <alignment horizontal="center" vertical="center"/>
    </xf>
    <xf numFmtId="166" fontId="13" fillId="3" borderId="26" xfId="1" applyNumberFormat="1" applyFont="1" applyFill="1" applyBorder="1" applyAlignment="1">
      <alignment horizontal="center" vertical="center"/>
    </xf>
    <xf numFmtId="166" fontId="13" fillId="3" borderId="33" xfId="0" applyNumberFormat="1" applyFont="1" applyFill="1" applyBorder="1" applyAlignment="1">
      <alignment horizontal="center" vertical="center"/>
    </xf>
    <xf numFmtId="49" fontId="10" fillId="0" borderId="15" xfId="0" applyNumberFormat="1" applyFont="1" applyBorder="1" applyAlignment="1">
      <alignment horizontal="center" vertical="center"/>
    </xf>
    <xf numFmtId="0" fontId="13" fillId="0" borderId="34" xfId="0" applyFont="1" applyBorder="1" applyAlignment="1">
      <alignment horizontal="center" vertical="center"/>
    </xf>
    <xf numFmtId="0" fontId="13" fillId="0" borderId="35" xfId="0" applyFont="1" applyBorder="1" applyAlignment="1">
      <alignment horizontal="center" vertical="center"/>
    </xf>
    <xf numFmtId="0" fontId="13" fillId="0" borderId="35" xfId="0" applyFont="1" applyBorder="1" applyAlignment="1">
      <alignment horizontal="left" vertical="center" wrapText="1"/>
    </xf>
    <xf numFmtId="0" fontId="13" fillId="0" borderId="35" xfId="0" applyFont="1" applyBorder="1" applyAlignment="1">
      <alignment horizontal="center" vertical="center" wrapText="1"/>
    </xf>
    <xf numFmtId="164" fontId="13" fillId="0" borderId="35" xfId="0" applyNumberFormat="1" applyFont="1" applyBorder="1" applyAlignment="1">
      <alignment horizontal="center" vertical="center"/>
    </xf>
    <xf numFmtId="164" fontId="13" fillId="0" borderId="35" xfId="1" applyNumberFormat="1" applyFont="1" applyBorder="1" applyAlignment="1">
      <alignment horizontal="center" vertical="center" wrapText="1"/>
    </xf>
    <xf numFmtId="166" fontId="13" fillId="0" borderId="35" xfId="1" applyNumberFormat="1" applyFont="1" applyBorder="1" applyAlignment="1">
      <alignment horizontal="center" vertical="center"/>
    </xf>
    <xf numFmtId="167" fontId="13" fillId="0" borderId="0" xfId="0" applyNumberFormat="1" applyFont="1" applyAlignment="1">
      <alignment horizontal="center" vertical="center"/>
    </xf>
    <xf numFmtId="0" fontId="13" fillId="0" borderId="0" xfId="0" applyFont="1" applyAlignment="1">
      <alignment horizontal="left" vertical="center" wrapText="1"/>
    </xf>
    <xf numFmtId="164" fontId="13" fillId="0" borderId="0" xfId="4" applyNumberFormat="1" applyFont="1" applyBorder="1" applyAlignment="1">
      <alignment horizontal="center" vertical="center"/>
    </xf>
    <xf numFmtId="166" fontId="10" fillId="0" borderId="35" xfId="1" applyNumberFormat="1" applyFont="1" applyBorder="1" applyAlignment="1">
      <alignment horizontal="center" vertical="center"/>
    </xf>
    <xf numFmtId="166" fontId="10" fillId="0" borderId="36" xfId="0" applyNumberFormat="1" applyFont="1" applyBorder="1" applyAlignment="1">
      <alignment horizontal="center" vertical="center"/>
    </xf>
    <xf numFmtId="164" fontId="13" fillId="0" borderId="0" xfId="1" applyNumberFormat="1" applyFont="1" applyFill="1" applyBorder="1" applyAlignment="1">
      <alignment horizontal="center" vertical="center"/>
    </xf>
    <xf numFmtId="166" fontId="13" fillId="0" borderId="0" xfId="1" applyNumberFormat="1" applyFont="1" applyFill="1" applyBorder="1" applyAlignment="1">
      <alignment horizontal="center" vertical="center"/>
    </xf>
    <xf numFmtId="164" fontId="13" fillId="0" borderId="0" xfId="1" applyNumberFormat="1" applyFont="1" applyBorder="1" applyAlignment="1">
      <alignment horizontal="center" vertical="center" wrapText="1"/>
    </xf>
    <xf numFmtId="166" fontId="13" fillId="0" borderId="37" xfId="1" applyNumberFormat="1" applyFont="1" applyBorder="1" applyAlignment="1">
      <alignment horizontal="center" vertical="center"/>
    </xf>
    <xf numFmtId="166" fontId="10" fillId="0" borderId="37" xfId="1" applyNumberFormat="1" applyFont="1" applyBorder="1" applyAlignment="1">
      <alignment horizontal="center" vertical="center"/>
    </xf>
    <xf numFmtId="0" fontId="13" fillId="0" borderId="15" xfId="0" applyFont="1" applyBorder="1"/>
    <xf numFmtId="166" fontId="13" fillId="0" borderId="16" xfId="0" applyNumberFormat="1" applyFont="1" applyBorder="1"/>
    <xf numFmtId="164" fontId="13" fillId="0" borderId="35" xfId="1" applyNumberFormat="1" applyFont="1" applyBorder="1" applyAlignment="1">
      <alignment horizontal="center" vertical="center"/>
    </xf>
    <xf numFmtId="166" fontId="13" fillId="0" borderId="35" xfId="1" applyNumberFormat="1" applyFont="1" applyFill="1" applyBorder="1" applyAlignment="1">
      <alignment horizontal="center" vertical="center"/>
    </xf>
    <xf numFmtId="0" fontId="13" fillId="0" borderId="0" xfId="0" applyFont="1" applyAlignment="1">
      <alignment horizontal="left" wrapText="1"/>
    </xf>
    <xf numFmtId="0" fontId="13" fillId="0" borderId="35" xfId="0" applyFont="1" applyBorder="1" applyAlignment="1">
      <alignment wrapText="1"/>
    </xf>
    <xf numFmtId="166" fontId="10" fillId="3" borderId="26" xfId="1" applyNumberFormat="1" applyFont="1" applyFill="1" applyBorder="1" applyAlignment="1">
      <alignment horizontal="center" vertical="center"/>
    </xf>
    <xf numFmtId="166" fontId="10" fillId="3" borderId="33" xfId="1" applyNumberFormat="1" applyFont="1" applyFill="1" applyBorder="1" applyAlignment="1">
      <alignment horizontal="center" vertical="center"/>
    </xf>
    <xf numFmtId="0" fontId="16" fillId="0" borderId="15" xfId="3" applyFont="1" applyBorder="1"/>
    <xf numFmtId="0" fontId="17" fillId="0" borderId="15" xfId="3" applyFont="1" applyBorder="1"/>
    <xf numFmtId="0" fontId="13" fillId="0" borderId="17" xfId="0" applyFont="1" applyBorder="1"/>
    <xf numFmtId="0" fontId="13" fillId="0" borderId="18" xfId="0" applyFont="1" applyBorder="1"/>
    <xf numFmtId="0" fontId="13" fillId="0" borderId="18" xfId="0" applyFont="1" applyBorder="1" applyAlignment="1">
      <alignment wrapText="1"/>
    </xf>
    <xf numFmtId="0" fontId="13" fillId="0" borderId="18" xfId="0" applyFont="1" applyBorder="1" applyAlignment="1">
      <alignment horizontal="center" vertical="center"/>
    </xf>
    <xf numFmtId="164" fontId="13" fillId="0" borderId="18" xfId="0" applyNumberFormat="1" applyFont="1" applyBorder="1" applyAlignment="1">
      <alignment horizontal="center" vertical="center"/>
    </xf>
    <xf numFmtId="166" fontId="13" fillId="0" borderId="18" xfId="1" applyNumberFormat="1" applyFont="1" applyBorder="1" applyAlignment="1">
      <alignment horizontal="center" vertical="center"/>
    </xf>
    <xf numFmtId="166" fontId="13" fillId="0" borderId="19" xfId="0" applyNumberFormat="1" applyFont="1" applyBorder="1"/>
    <xf numFmtId="166" fontId="13" fillId="0" borderId="0" xfId="1" applyNumberFormat="1" applyFont="1"/>
    <xf numFmtId="164" fontId="13" fillId="0" borderId="35" xfId="1" applyNumberFormat="1" applyFont="1" applyFill="1" applyBorder="1" applyAlignment="1">
      <alignment horizontal="center" vertical="center"/>
    </xf>
    <xf numFmtId="164" fontId="13" fillId="0" borderId="35" xfId="1" applyNumberFormat="1" applyFont="1" applyFill="1" applyBorder="1" applyAlignment="1">
      <alignment horizontal="center" vertical="center" wrapText="1"/>
    </xf>
    <xf numFmtId="0" fontId="10" fillId="3" borderId="13" xfId="0" applyFont="1" applyFill="1" applyBorder="1" applyAlignment="1">
      <alignment horizontal="center" vertical="center"/>
    </xf>
    <xf numFmtId="0" fontId="13" fillId="0" borderId="29" xfId="0" applyFont="1" applyBorder="1" applyAlignment="1">
      <alignment horizontal="center" vertical="center"/>
    </xf>
    <xf numFmtId="166" fontId="13" fillId="0" borderId="46" xfId="0" applyNumberFormat="1" applyFont="1" applyBorder="1" applyAlignment="1">
      <alignment horizontal="center" vertical="center"/>
    </xf>
    <xf numFmtId="166" fontId="10" fillId="0" borderId="47" xfId="0" applyNumberFormat="1" applyFont="1" applyBorder="1" applyAlignment="1">
      <alignment horizontal="center" vertical="center"/>
    </xf>
    <xf numFmtId="0" fontId="10" fillId="3" borderId="48" xfId="0" applyFont="1" applyFill="1" applyBorder="1" applyAlignment="1">
      <alignment horizontal="center" vertical="center"/>
    </xf>
    <xf numFmtId="49" fontId="10" fillId="0" borderId="45" xfId="0" applyNumberFormat="1" applyFont="1" applyBorder="1" applyAlignment="1">
      <alignment horizontal="center" vertical="center"/>
    </xf>
    <xf numFmtId="0" fontId="15" fillId="3" borderId="13" xfId="0" applyFont="1" applyFill="1" applyBorder="1" applyAlignment="1">
      <alignment horizontal="center" vertical="center"/>
    </xf>
    <xf numFmtId="0" fontId="15" fillId="3" borderId="13" xfId="0" applyFont="1" applyFill="1" applyBorder="1" applyAlignment="1">
      <alignment horizontal="center" vertical="center" wrapText="1"/>
    </xf>
    <xf numFmtId="0" fontId="13" fillId="0" borderId="0" xfId="0" applyFont="1" applyAlignment="1">
      <alignment horizontal="center" vertical="center" wrapText="1"/>
    </xf>
    <xf numFmtId="0" fontId="10" fillId="3" borderId="50" xfId="0" applyFont="1" applyFill="1" applyBorder="1" applyAlignment="1">
      <alignment horizontal="center" vertical="center"/>
    </xf>
    <xf numFmtId="0" fontId="10" fillId="0" borderId="31" xfId="0" applyFont="1" applyBorder="1" applyAlignment="1">
      <alignment horizontal="center" vertical="center"/>
    </xf>
    <xf numFmtId="0" fontId="13" fillId="3" borderId="32" xfId="0" applyFont="1" applyFill="1" applyBorder="1" applyAlignment="1">
      <alignment horizontal="center" vertical="center"/>
    </xf>
    <xf numFmtId="0" fontId="10" fillId="0" borderId="0" xfId="0" applyFont="1" applyAlignment="1">
      <alignment horizontal="center" vertical="center" wrapText="1"/>
    </xf>
    <xf numFmtId="0" fontId="13" fillId="0" borderId="0" xfId="0" applyFont="1" applyAlignment="1">
      <alignment horizontal="center" wrapText="1"/>
    </xf>
    <xf numFmtId="0" fontId="16" fillId="0" borderId="0" xfId="3" applyFont="1" applyAlignment="1">
      <alignment horizontal="center" vertical="center"/>
    </xf>
    <xf numFmtId="0" fontId="17" fillId="0" borderId="0" xfId="3" applyFont="1" applyAlignment="1">
      <alignment horizontal="center" vertical="center"/>
    </xf>
    <xf numFmtId="166" fontId="13" fillId="3" borderId="26" xfId="0" applyNumberFormat="1" applyFont="1" applyFill="1" applyBorder="1" applyAlignment="1">
      <alignment horizontal="center" vertical="center"/>
    </xf>
    <xf numFmtId="166" fontId="13" fillId="3" borderId="33" xfId="0" applyNumberFormat="1" applyFont="1" applyFill="1" applyBorder="1" applyAlignment="1">
      <alignment horizontal="center" vertical="center"/>
    </xf>
    <xf numFmtId="0" fontId="10" fillId="5" borderId="49" xfId="0" applyFont="1" applyFill="1" applyBorder="1" applyAlignment="1">
      <alignment horizontal="center" vertical="center"/>
    </xf>
    <xf numFmtId="0" fontId="13" fillId="5" borderId="24" xfId="0" applyFont="1" applyFill="1" applyBorder="1" applyAlignment="1">
      <alignment horizontal="center" vertical="center"/>
    </xf>
    <xf numFmtId="0" fontId="14" fillId="0" borderId="14" xfId="0" applyFont="1" applyBorder="1" applyAlignment="1">
      <alignment horizontal="left" vertical="center"/>
    </xf>
    <xf numFmtId="0" fontId="15" fillId="3" borderId="28" xfId="0" applyFont="1" applyFill="1" applyBorder="1" applyAlignment="1">
      <alignment horizontal="center" vertical="center"/>
    </xf>
    <xf numFmtId="0" fontId="15" fillId="3" borderId="30" xfId="0" applyFont="1" applyFill="1" applyBorder="1" applyAlignment="1">
      <alignment horizontal="center" vertical="center"/>
    </xf>
    <xf numFmtId="164" fontId="14" fillId="0" borderId="28" xfId="0" applyNumberFormat="1" applyFont="1" applyBorder="1" applyAlignment="1">
      <alignment horizontal="center" vertical="center"/>
    </xf>
    <xf numFmtId="164" fontId="14" fillId="0" borderId="30" xfId="0" applyNumberFormat="1" applyFont="1" applyBorder="1" applyAlignment="1">
      <alignment horizontal="center" vertical="center"/>
    </xf>
    <xf numFmtId="164" fontId="15" fillId="3" borderId="28" xfId="1" applyNumberFormat="1" applyFont="1" applyFill="1" applyBorder="1" applyAlignment="1">
      <alignment horizontal="center" vertical="center"/>
    </xf>
    <xf numFmtId="164" fontId="15" fillId="3" borderId="30" xfId="1" applyNumberFormat="1" applyFont="1" applyFill="1" applyBorder="1" applyAlignment="1">
      <alignment horizontal="center" vertical="center"/>
    </xf>
    <xf numFmtId="166" fontId="14" fillId="0" borderId="25" xfId="1" applyNumberFormat="1" applyFont="1" applyFill="1" applyBorder="1" applyAlignment="1">
      <alignment horizontal="center" vertical="center"/>
    </xf>
    <xf numFmtId="166" fontId="14" fillId="0" borderId="27" xfId="1" applyNumberFormat="1" applyFont="1" applyFill="1" applyBorder="1" applyAlignment="1">
      <alignment horizontal="center" vertical="center"/>
    </xf>
    <xf numFmtId="0" fontId="14" fillId="0" borderId="25" xfId="0" applyFont="1" applyBorder="1" applyAlignment="1">
      <alignment horizontal="left" vertical="center" wrapText="1"/>
    </xf>
    <xf numFmtId="0" fontId="14" fillId="0" borderId="26" xfId="0" applyFont="1" applyBorder="1" applyAlignment="1">
      <alignment horizontal="left" vertical="center" wrapText="1"/>
    </xf>
    <xf numFmtId="0" fontId="14" fillId="0" borderId="27" xfId="0" applyFont="1" applyBorder="1" applyAlignment="1">
      <alignment horizontal="left" vertical="center" wrapText="1"/>
    </xf>
    <xf numFmtId="0" fontId="3" fillId="3" borderId="7" xfId="0" applyFont="1" applyFill="1" applyBorder="1" applyAlignment="1">
      <alignment horizontal="center" vertical="center"/>
    </xf>
    <xf numFmtId="0" fontId="5" fillId="0" borderId="7"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15" xfId="0" applyFont="1" applyBorder="1" applyAlignment="1">
      <alignment horizontal="right" vertical="center"/>
    </xf>
    <xf numFmtId="0" fontId="5" fillId="0" borderId="0" xfId="0" applyFont="1" applyAlignment="1">
      <alignment horizontal="right" vertical="center"/>
    </xf>
    <xf numFmtId="0" fontId="5" fillId="0" borderId="16" xfId="0" applyFont="1" applyBorder="1" applyAlignment="1">
      <alignment horizontal="right" vertical="center"/>
    </xf>
    <xf numFmtId="0" fontId="9" fillId="0" borderId="13" xfId="6" applyFont="1" applyBorder="1" applyAlignment="1">
      <alignment horizontal="center" vertical="center" wrapText="1"/>
    </xf>
    <xf numFmtId="0" fontId="9" fillId="0" borderId="14" xfId="6" applyFont="1" applyBorder="1" applyAlignment="1">
      <alignment horizontal="center" vertical="center" wrapText="1"/>
    </xf>
    <xf numFmtId="0" fontId="5" fillId="0" borderId="11" xfId="0" applyFont="1" applyBorder="1" applyAlignment="1">
      <alignment horizontal="center" vertical="center"/>
    </xf>
    <xf numFmtId="0" fontId="5" fillId="0" borderId="39" xfId="0" applyFont="1" applyBorder="1" applyAlignment="1">
      <alignment horizontal="center" vertical="center"/>
    </xf>
    <xf numFmtId="0" fontId="5" fillId="0" borderId="12" xfId="0" applyFont="1" applyBorder="1" applyAlignment="1">
      <alignment horizontal="center" vertical="center"/>
    </xf>
    <xf numFmtId="0" fontId="5" fillId="0" borderId="40" xfId="0" applyFont="1" applyBorder="1" applyAlignment="1">
      <alignment horizontal="center" vertical="center"/>
    </xf>
    <xf numFmtId="0" fontId="5" fillId="0" borderId="0" xfId="0" applyFont="1" applyAlignment="1">
      <alignment horizontal="center" vertical="center"/>
    </xf>
    <xf numFmtId="0" fontId="5" fillId="0" borderId="16" xfId="0" applyFont="1" applyBorder="1" applyAlignment="1">
      <alignment horizontal="center" vertical="center"/>
    </xf>
    <xf numFmtId="0" fontId="5" fillId="0" borderId="41" xfId="0" applyFont="1" applyBorder="1" applyAlignment="1">
      <alignment horizontal="center" vertical="center"/>
    </xf>
    <xf numFmtId="0" fontId="5" fillId="0" borderId="42" xfId="0" applyFont="1" applyBorder="1" applyAlignment="1">
      <alignment horizontal="center" vertical="center"/>
    </xf>
    <xf numFmtId="0" fontId="5" fillId="0" borderId="43" xfId="0" applyFont="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5" fillId="4" borderId="7" xfId="0" applyFont="1" applyFill="1" applyBorder="1" applyAlignment="1">
      <alignment horizontal="left" vertical="center"/>
    </xf>
    <xf numFmtId="0" fontId="3" fillId="3" borderId="8" xfId="0" applyFont="1" applyFill="1" applyBorder="1" applyAlignment="1">
      <alignment horizontal="center" vertical="center"/>
    </xf>
    <xf numFmtId="0" fontId="3" fillId="3" borderId="20" xfId="0" applyFont="1" applyFill="1" applyBorder="1" applyAlignment="1">
      <alignment horizontal="center" vertical="center"/>
    </xf>
    <xf numFmtId="0" fontId="3" fillId="3" borderId="10" xfId="0" applyFont="1" applyFill="1" applyBorder="1" applyAlignment="1">
      <alignment horizontal="center" vertical="center"/>
    </xf>
    <xf numFmtId="14" fontId="5" fillId="4" borderId="8" xfId="0" applyNumberFormat="1" applyFont="1" applyFill="1" applyBorder="1" applyAlignment="1">
      <alignment horizontal="center" vertical="center"/>
    </xf>
    <xf numFmtId="14" fontId="5" fillId="4" borderId="20" xfId="0" applyNumberFormat="1" applyFont="1" applyFill="1" applyBorder="1" applyAlignment="1">
      <alignment horizontal="center" vertical="center"/>
    </xf>
    <xf numFmtId="14" fontId="5" fillId="4" borderId="10" xfId="0" applyNumberFormat="1" applyFont="1" applyFill="1" applyBorder="1" applyAlignment="1">
      <alignment horizontal="center" vertical="center"/>
    </xf>
    <xf numFmtId="0" fontId="3" fillId="3" borderId="9" xfId="0" applyFont="1" applyFill="1" applyBorder="1" applyAlignment="1">
      <alignment horizontal="center" vertical="center"/>
    </xf>
    <xf numFmtId="165" fontId="5" fillId="4" borderId="8" xfId="2" applyNumberFormat="1" applyFont="1" applyFill="1" applyBorder="1" applyAlignment="1">
      <alignment horizontal="center" vertical="center"/>
    </xf>
    <xf numFmtId="165" fontId="5" fillId="4" borderId="9" xfId="2" applyNumberFormat="1" applyFont="1" applyFill="1" applyBorder="1" applyAlignment="1">
      <alignment horizontal="center" vertical="center"/>
    </xf>
    <xf numFmtId="0" fontId="5" fillId="4" borderId="8" xfId="0" applyFont="1" applyFill="1" applyBorder="1" applyAlignment="1">
      <alignment horizontal="center" vertical="center"/>
    </xf>
    <xf numFmtId="0" fontId="5" fillId="4" borderId="10"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8" xfId="0" applyFont="1" applyFill="1" applyBorder="1" applyAlignment="1">
      <alignment horizontal="center" vertical="center"/>
    </xf>
  </cellXfs>
  <cellStyles count="7">
    <cellStyle name="Moeda" xfId="1" builtinId="4"/>
    <cellStyle name="Normal" xfId="0" builtinId="0"/>
    <cellStyle name="Normal 10" xfId="6" xr:uid="{00000000-0005-0000-0000-000002000000}"/>
    <cellStyle name="Normal 2" xfId="3" xr:uid="{00000000-0005-0000-0000-000003000000}"/>
    <cellStyle name="Porcentagem" xfId="4" builtinId="5"/>
    <cellStyle name="Porcentagem 2" xfId="5" xr:uid="{00000000-0005-0000-0000-000005000000}"/>
    <cellStyle name="Vírgula" xfId="2" builtinId="3"/>
  </cellStyles>
  <dxfs count="9">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136072</xdr:colOff>
          <xdr:row>3</xdr:row>
          <xdr:rowOff>168</xdr:rowOff>
        </xdr:from>
        <xdr:to>
          <xdr:col>1</xdr:col>
          <xdr:colOff>1034144</xdr:colOff>
          <xdr:row>5</xdr:row>
          <xdr:rowOff>530678</xdr:rowOff>
        </xdr:to>
        <xdr:pic>
          <xdr:nvPicPr>
            <xdr:cNvPr id="2" name="Imagem 1">
              <a:extLst>
                <a:ext uri="{FF2B5EF4-FFF2-40B4-BE49-F238E27FC236}">
                  <a16:creationId xmlns:a16="http://schemas.microsoft.com/office/drawing/2014/main" id="{15293E4B-2678-4838-86B4-A223393B5DD7}"/>
                </a:ext>
              </a:extLst>
            </xdr:cNvPr>
            <xdr:cNvPicPr>
              <a:picLocks noChangeAspect="1" noChangeArrowheads="1"/>
              <a:extLst>
                <a:ext uri="{84589F7E-364E-4C9E-8A38-B11213B215E9}">
                  <a14:cameraTool cellRange="IMAGEM_PREFEITURA" spid="_x0000_s6616"/>
                </a:ext>
              </a:extLst>
            </xdr:cNvPicPr>
          </xdr:nvPicPr>
          <xdr:blipFill>
            <a:blip xmlns:r="http://schemas.openxmlformats.org/officeDocument/2006/relationships" r:embed="rId1"/>
            <a:srcRect/>
            <a:stretch>
              <a:fillRect/>
            </a:stretch>
          </xdr:blipFill>
          <xdr:spPr bwMode="auto">
            <a:xfrm>
              <a:off x="136072" y="1129561"/>
              <a:ext cx="1986643" cy="1904831"/>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4</xdr:col>
      <xdr:colOff>938893</xdr:colOff>
      <xdr:row>59</xdr:row>
      <xdr:rowOff>0</xdr:rowOff>
    </xdr:from>
    <xdr:to>
      <xdr:col>7</xdr:col>
      <xdr:colOff>1387928</xdr:colOff>
      <xdr:row>59</xdr:row>
      <xdr:rowOff>0</xdr:rowOff>
    </xdr:to>
    <xdr:cxnSp macro="">
      <xdr:nvCxnSpPr>
        <xdr:cNvPr id="7" name="Conector reto 6">
          <a:extLst>
            <a:ext uri="{FF2B5EF4-FFF2-40B4-BE49-F238E27FC236}">
              <a16:creationId xmlns:a16="http://schemas.microsoft.com/office/drawing/2014/main" id="{7E8ECF4D-B13B-F758-B53B-3A5B274F57EB}"/>
            </a:ext>
          </a:extLst>
        </xdr:cNvPr>
        <xdr:cNvCxnSpPr/>
      </xdr:nvCxnSpPr>
      <xdr:spPr>
        <a:xfrm>
          <a:off x="10844893" y="29323393"/>
          <a:ext cx="4408714"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432955</xdr:colOff>
      <xdr:row>8</xdr:row>
      <xdr:rowOff>76196</xdr:rowOff>
    </xdr:from>
    <xdr:to>
      <xdr:col>6</xdr:col>
      <xdr:colOff>590551</xdr:colOff>
      <xdr:row>10</xdr:row>
      <xdr:rowOff>137101</xdr:rowOff>
    </xdr:to>
    <xdr:pic>
      <xdr:nvPicPr>
        <xdr:cNvPr id="2" name="Imagem 1">
          <a:extLst>
            <a:ext uri="{FF2B5EF4-FFF2-40B4-BE49-F238E27FC236}">
              <a16:creationId xmlns:a16="http://schemas.microsoft.com/office/drawing/2014/main" id="{36177ECD-30A3-4E5E-A62D-F655A2B49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7455" y="2057396"/>
          <a:ext cx="2024496" cy="7943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960438</xdr:colOff>
      <xdr:row>24</xdr:row>
      <xdr:rowOff>133350</xdr:rowOff>
    </xdr:from>
    <xdr:to>
      <xdr:col>7</xdr:col>
      <xdr:colOff>928688</xdr:colOff>
      <xdr:row>27</xdr:row>
      <xdr:rowOff>63022</xdr:rowOff>
    </xdr:to>
    <xdr:sp macro="" textlink="">
      <xdr:nvSpPr>
        <xdr:cNvPr id="3" name="Text Box 7">
          <a:extLst>
            <a:ext uri="{FF2B5EF4-FFF2-40B4-BE49-F238E27FC236}">
              <a16:creationId xmlns:a16="http://schemas.microsoft.com/office/drawing/2014/main" id="{F37CD0A8-7173-46FD-912F-3EE9480B2E03}"/>
            </a:ext>
          </a:extLst>
        </xdr:cNvPr>
        <xdr:cNvSpPr txBox="1">
          <a:spLocks noChangeArrowheads="1"/>
        </xdr:cNvSpPr>
      </xdr:nvSpPr>
      <xdr:spPr bwMode="auto">
        <a:xfrm>
          <a:off x="1370013" y="6057900"/>
          <a:ext cx="11369675" cy="510697"/>
        </a:xfrm>
        <a:prstGeom prst="rect">
          <a:avLst/>
        </a:prstGeom>
        <a:noFill/>
        <a:ln w="9525">
          <a:noFill/>
          <a:miter lim="800000"/>
          <a:headEnd/>
          <a:tailEnd/>
        </a:ln>
      </xdr:spPr>
      <xdr:txBody>
        <a:bodyPr vertOverflow="clip" wrap="square" lIns="27432" tIns="22860" rIns="27432" bIns="0" anchor="t" upright="1"/>
        <a:lstStyle/>
        <a:p>
          <a:pPr algn="ctr" rtl="0"/>
          <a:r>
            <a:rPr lang="pt-BR" sz="1100" b="1" i="0" baseline="0">
              <a:effectLst/>
              <a:latin typeface="+mn-lt"/>
              <a:ea typeface="+mn-ea"/>
              <a:cs typeface="+mn-cs"/>
            </a:rPr>
            <a:t>PREFEITURA MUNICIPAL DE SARZEDO  - CNPJ: 01.612.509/0001-58</a:t>
          </a:r>
          <a:endParaRPr lang="pt-BR">
            <a:effectLst/>
          </a:endParaRPr>
        </a:p>
        <a:p>
          <a:pPr algn="ctr" rtl="0"/>
          <a:r>
            <a:rPr lang="pt-BR" sz="1100" b="1" i="0" baseline="0">
              <a:effectLst/>
              <a:latin typeface="+mn-lt"/>
              <a:ea typeface="+mn-ea"/>
              <a:cs typeface="+mn-cs"/>
            </a:rPr>
            <a:t>RUA ELOY CANDIDO DE MELO, 477 - CENTRO - SARZEDO MG - TELEFONE ( 031) 3577-7040  -obras@sarzedo.mg.gov.br</a:t>
          </a:r>
          <a:endParaRPr lang="pt-BR">
            <a:effectLst/>
          </a:endParaRPr>
        </a:p>
        <a:p>
          <a:pPr algn="ctr" rtl="0">
            <a:defRPr sz="1000"/>
          </a:pPr>
          <a:endParaRPr lang="pt-BR" sz="1100" b="1" i="0" u="none" strike="noStrike" baseline="0">
            <a:solidFill>
              <a:srgbClr val="FF0000"/>
            </a:solidFill>
            <a:latin typeface="Arial"/>
            <a:cs typeface="Aria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Projetos03\Documents\01%20trabalho\60-2021%20ENGEMINAS%20-%20PRACA%20MIRANTE%20BAIRRO%20SANTO%20ANTONIO\Planilha%20Relicitada%20-04-05-2022\PLANILHA%20RELICITADA%20PRA&#199;A%20SANTO%20ANTONI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o"/>
      <sheetName val="Orçamento"/>
      <sheetName val="Plan1"/>
      <sheetName val="Planilha1"/>
      <sheetName val="Cronograma"/>
      <sheetName val="BDI"/>
      <sheetName val="Composições"/>
      <sheetName val="INFORMAÇÃO. REF A 4º MEDIÇÃO"/>
      <sheetName val="Cotação"/>
      <sheetName val="Imagens"/>
      <sheetName val="Planilha2"/>
      <sheetName val="Procura_CPU"/>
      <sheetName val="Banco_Servico"/>
      <sheetName val="Banco_Insumo"/>
      <sheetName val="Curva_Servico"/>
    </sheetNames>
    <sheetDataSet>
      <sheetData sheetId="0">
        <row r="2">
          <cell r="B2" t="str">
            <v>PREFEITURA MUNICIPAL DE SARZEDO - MG</v>
          </cell>
        </row>
      </sheetData>
      <sheetData sheetId="1"/>
      <sheetData sheetId="2"/>
      <sheetData sheetId="3"/>
      <sheetData sheetId="4"/>
      <sheetData sheetId="5"/>
      <sheetData sheetId="6"/>
      <sheetData sheetId="7"/>
      <sheetData sheetId="8"/>
      <sheetData sheetId="9">
        <row r="11">
          <cell r="G11" t="str">
            <v>PREFEITURA MUNICIPAL DE CONCEIÇÃO DO MATO DENTRO - MG</v>
          </cell>
          <cell r="H11">
            <v>0</v>
          </cell>
        </row>
        <row r="12">
          <cell r="G12" t="str">
            <v>PREFEITURA MUNICIPAL DE PARACATU - MG</v>
          </cell>
          <cell r="H12">
            <v>0</v>
          </cell>
        </row>
        <row r="13">
          <cell r="G13" t="str">
            <v>PREFEITURA MUNICIPAL DE VITÓRIA - ES</v>
          </cell>
          <cell r="H13">
            <v>0</v>
          </cell>
        </row>
        <row r="14">
          <cell r="G14" t="str">
            <v>PREFEITURA MUNICIPAL DE VESPASIANO - MG</v>
          </cell>
          <cell r="H14">
            <v>0</v>
          </cell>
        </row>
        <row r="15">
          <cell r="G15" t="str">
            <v>TRIBUNAL DE JUSTIÇA MILITAR DE MINAS GERAIS</v>
          </cell>
          <cell r="H15">
            <v>0</v>
          </cell>
        </row>
        <row r="16">
          <cell r="G16" t="str">
            <v>TRIBUNAL DE JUSTIÇA DE MINAS GERAIS</v>
          </cell>
          <cell r="H16">
            <v>0</v>
          </cell>
        </row>
        <row r="17">
          <cell r="G17" t="str">
            <v>SECRETARIA DE SEGURANÇA PÚBLICA DO ESPÍRITO SANTO</v>
          </cell>
          <cell r="H17">
            <v>0</v>
          </cell>
        </row>
        <row r="18">
          <cell r="G18" t="str">
            <v>PREFEITURA MUNICIPAL DE SERRO - MG</v>
          </cell>
          <cell r="H18">
            <v>0</v>
          </cell>
        </row>
        <row r="19">
          <cell r="G19" t="str">
            <v>PREFEITURA MUNICIPAL DE SERRA - ES</v>
          </cell>
          <cell r="H19">
            <v>0</v>
          </cell>
        </row>
        <row r="20">
          <cell r="G20" t="str">
            <v>PREFEITURA MUNICIPAL DE SARZEDO - MG</v>
          </cell>
          <cell r="H20">
            <v>0</v>
          </cell>
        </row>
        <row r="21">
          <cell r="G21" t="str">
            <v>PREFEITURA MUNICIPAL DE SÃO JOAQUIM DE BICAS - MG</v>
          </cell>
          <cell r="H21">
            <v>0</v>
          </cell>
        </row>
        <row r="22">
          <cell r="G22" t="str">
            <v>PREFEITURA MUNICIPAL DE SANTA BÁRBARA - MG</v>
          </cell>
          <cell r="H22">
            <v>0</v>
          </cell>
        </row>
        <row r="23">
          <cell r="G23" t="str">
            <v>PREFEITURA MUNICIPAL DE RO BANANAL</v>
          </cell>
          <cell r="H23">
            <v>0</v>
          </cell>
        </row>
        <row r="24">
          <cell r="G24" t="str">
            <v>PREFEITURA MUNICIPAL DE MARIANA - MG</v>
          </cell>
          <cell r="H24">
            <v>0</v>
          </cell>
        </row>
        <row r="25">
          <cell r="G25" t="str">
            <v>PREFEITURA MUNICIPAL DE LAGOA SANTA - MG</v>
          </cell>
          <cell r="H25">
            <v>0</v>
          </cell>
        </row>
        <row r="26">
          <cell r="G26" t="str">
            <v>PREFEITURA MUNICIPAL DE LAGOA GRANDE</v>
          </cell>
          <cell r="H26">
            <v>0</v>
          </cell>
        </row>
        <row r="27">
          <cell r="G27" t="str">
            <v>PREFEITURA MUNICIPAL DE JABOTICATUBAS - MG</v>
          </cell>
          <cell r="H27">
            <v>0</v>
          </cell>
        </row>
        <row r="28">
          <cell r="G28" t="str">
            <v>PREFEITURA MUNICIPAL DE ILHÉUS - BA</v>
          </cell>
          <cell r="H28">
            <v>0</v>
          </cell>
        </row>
        <row r="29">
          <cell r="G29" t="str">
            <v>PREFEITURA MUNICIPAL DE IGARAPÉ - MG</v>
          </cell>
          <cell r="H29">
            <v>0</v>
          </cell>
        </row>
        <row r="30">
          <cell r="G30" t="str">
            <v>INSTITUTO FEDERAL DE MINAS GERAIS</v>
          </cell>
          <cell r="H30">
            <v>0</v>
          </cell>
        </row>
        <row r="31">
          <cell r="G31" t="str">
            <v>INSTITUTO FEDERAL DE MINAS GERAIS - SUDESTE</v>
          </cell>
          <cell r="H31">
            <v>0</v>
          </cell>
        </row>
        <row r="32">
          <cell r="G32" t="str">
            <v>PREFEITURA MUNICIPAL DE ENTRE RIOS DE MINAS - MG</v>
          </cell>
          <cell r="H32">
            <v>0</v>
          </cell>
        </row>
        <row r="33">
          <cell r="G33" t="str">
            <v>PREFEITURA MUNICIPAL DE DOM JOAQUIM - MG</v>
          </cell>
          <cell r="H33">
            <v>0</v>
          </cell>
        </row>
        <row r="34">
          <cell r="G34" t="str">
            <v>DEER - MG</v>
          </cell>
          <cell r="H34">
            <v>0</v>
          </cell>
        </row>
        <row r="35">
          <cell r="G35" t="str">
            <v>PREFEITURA MUNICIPAL DE CONGONHAS - MG</v>
          </cell>
          <cell r="H35">
            <v>0</v>
          </cell>
        </row>
        <row r="36">
          <cell r="G36" t="str">
            <v>CODEMG</v>
          </cell>
          <cell r="H36">
            <v>0</v>
          </cell>
        </row>
        <row r="37">
          <cell r="G37" t="str">
            <v>CAEMA - MA</v>
          </cell>
          <cell r="H37">
            <v>0</v>
          </cell>
        </row>
        <row r="38">
          <cell r="G38" t="str">
            <v>PREFEITURA MUNICIPAL DE ALVORADA DE MINAS - MG</v>
          </cell>
          <cell r="H38">
            <v>0</v>
          </cell>
        </row>
        <row r="39">
          <cell r="G39" t="str">
            <v>PREFEITURA MUNICIPAL DE ALFENAS - MG</v>
          </cell>
          <cell r="H39">
            <v>0</v>
          </cell>
        </row>
        <row r="40">
          <cell r="G40">
            <v>0</v>
          </cell>
          <cell r="H40">
            <v>0</v>
          </cell>
        </row>
      </sheetData>
      <sheetData sheetId="10"/>
      <sheetData sheetId="11"/>
      <sheetData sheetId="12"/>
      <sheetData sheetId="13"/>
      <sheetData sheetId="14"/>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8"/>
  <sheetViews>
    <sheetView tabSelected="1" view="pageBreakPreview" topLeftCell="A43" zoomScale="85" zoomScaleNormal="85" zoomScaleSheetLayoutView="85" workbookViewId="0">
      <selection activeCell="I47" sqref="I47"/>
    </sheetView>
  </sheetViews>
  <sheetFormatPr defaultRowHeight="21" x14ac:dyDescent="0.35"/>
  <cols>
    <col min="1" max="1" width="16.28515625" style="25" customWidth="1"/>
    <col min="2" max="2" width="15.85546875" style="25" customWidth="1"/>
    <col min="3" max="3" width="26.28515625" style="25" customWidth="1"/>
    <col min="4" max="4" width="90" style="26" customWidth="1"/>
    <col min="5" max="5" width="14.5703125" style="27" customWidth="1"/>
    <col min="6" max="6" width="16.5703125" style="28" customWidth="1"/>
    <col min="7" max="7" width="28.28515625" style="28" customWidth="1"/>
    <col min="8" max="8" width="24.28515625" style="29" customWidth="1"/>
    <col min="9" max="9" width="23.85546875" style="29" customWidth="1"/>
    <col min="10" max="10" width="25.85546875" style="30" customWidth="1"/>
    <col min="11" max="11" width="54.7109375" style="31" customWidth="1"/>
    <col min="12" max="12" width="16.28515625" style="25" bestFit="1" customWidth="1"/>
    <col min="13" max="15" width="9.140625" style="25"/>
    <col min="16" max="16" width="15.28515625" style="25" bestFit="1" customWidth="1"/>
    <col min="17" max="16384" width="9.140625" style="25"/>
  </cols>
  <sheetData>
    <row r="1" spans="1:13" ht="21.75" thickBot="1" x14ac:dyDescent="0.4">
      <c r="A1" s="96"/>
    </row>
    <row r="2" spans="1:13" s="37" customFormat="1" ht="48.75" customHeight="1" x14ac:dyDescent="0.25">
      <c r="A2" s="32"/>
      <c r="B2" s="33"/>
      <c r="C2" s="134" t="s">
        <v>13</v>
      </c>
      <c r="D2" s="135"/>
      <c r="E2" s="135"/>
      <c r="F2" s="135"/>
      <c r="G2" s="135"/>
      <c r="H2" s="135"/>
      <c r="I2" s="135"/>
      <c r="J2" s="34"/>
      <c r="K2" s="35"/>
      <c r="L2" s="36"/>
      <c r="M2" s="36"/>
    </row>
    <row r="3" spans="1:13" s="37" customFormat="1" ht="18" customHeight="1" x14ac:dyDescent="0.25">
      <c r="A3" s="38"/>
      <c r="B3" s="39"/>
      <c r="C3" s="122" t="s">
        <v>2</v>
      </c>
      <c r="D3" s="136" t="s">
        <v>3</v>
      </c>
      <c r="E3" s="136"/>
      <c r="F3" s="136"/>
      <c r="G3" s="136"/>
      <c r="H3" s="136"/>
      <c r="I3" s="136"/>
      <c r="J3" s="41"/>
      <c r="K3" s="42"/>
      <c r="L3" s="36"/>
      <c r="M3" s="36"/>
    </row>
    <row r="4" spans="1:13" s="37" customFormat="1" ht="54" customHeight="1" x14ac:dyDescent="0.25">
      <c r="A4" s="38"/>
      <c r="B4" s="39"/>
      <c r="C4" s="122" t="s">
        <v>5</v>
      </c>
      <c r="D4" s="43" t="s">
        <v>62</v>
      </c>
      <c r="E4" s="40" t="s">
        <v>4</v>
      </c>
      <c r="F4" s="44">
        <v>45322</v>
      </c>
      <c r="G4" s="45" t="s">
        <v>14</v>
      </c>
      <c r="H4" s="46"/>
      <c r="I4" s="47" t="s">
        <v>96</v>
      </c>
      <c r="J4" s="41"/>
      <c r="K4" s="42"/>
      <c r="L4" s="39"/>
      <c r="M4" s="39"/>
    </row>
    <row r="5" spans="1:13" s="37" customFormat="1" ht="54.75" customHeight="1" x14ac:dyDescent="0.25">
      <c r="A5" s="38"/>
      <c r="B5" s="39"/>
      <c r="C5" s="122" t="s">
        <v>6</v>
      </c>
      <c r="D5" s="145" t="s">
        <v>145</v>
      </c>
      <c r="E5" s="146"/>
      <c r="F5" s="146"/>
      <c r="G5" s="146"/>
      <c r="H5" s="146"/>
      <c r="I5" s="147"/>
      <c r="J5" s="41"/>
      <c r="K5" s="48"/>
      <c r="L5" s="39"/>
      <c r="M5" s="39"/>
    </row>
    <row r="6" spans="1:13" s="37" customFormat="1" ht="42" customHeight="1" x14ac:dyDescent="0.25">
      <c r="A6" s="38"/>
      <c r="B6" s="39"/>
      <c r="C6" s="123" t="s">
        <v>15</v>
      </c>
      <c r="D6" s="43" t="s">
        <v>103</v>
      </c>
      <c r="E6" s="137" t="s">
        <v>95</v>
      </c>
      <c r="F6" s="139">
        <v>1.2262999999999999</v>
      </c>
      <c r="G6" s="141" t="s">
        <v>16</v>
      </c>
      <c r="H6" s="143" t="s">
        <v>101</v>
      </c>
      <c r="I6" s="144"/>
      <c r="J6" s="41"/>
      <c r="K6" s="48"/>
      <c r="L6" s="39"/>
      <c r="M6" s="39"/>
    </row>
    <row r="7" spans="1:13" s="37" customFormat="1" ht="27.75" customHeight="1" x14ac:dyDescent="0.25">
      <c r="A7" s="49"/>
      <c r="B7" s="50"/>
      <c r="C7" s="122" t="s">
        <v>7</v>
      </c>
      <c r="D7" s="43" t="s">
        <v>94</v>
      </c>
      <c r="E7" s="138"/>
      <c r="F7" s="140"/>
      <c r="G7" s="142"/>
      <c r="H7" s="143" t="s">
        <v>102</v>
      </c>
      <c r="I7" s="144"/>
      <c r="J7" s="41"/>
      <c r="K7" s="48"/>
      <c r="L7" s="39"/>
      <c r="M7" s="39"/>
    </row>
    <row r="8" spans="1:13" s="27" customFormat="1" ht="9.75" customHeight="1" x14ac:dyDescent="0.25">
      <c r="A8" s="51"/>
      <c r="B8" s="52"/>
      <c r="C8" s="51"/>
      <c r="D8" s="124"/>
      <c r="F8" s="28"/>
      <c r="G8" s="53"/>
      <c r="H8" s="54"/>
      <c r="I8" s="54"/>
      <c r="J8" s="55"/>
      <c r="K8" s="56"/>
    </row>
    <row r="9" spans="1:13" s="61" customFormat="1" ht="42.75" customHeight="1" x14ac:dyDescent="0.25">
      <c r="A9" s="116" t="s">
        <v>17</v>
      </c>
      <c r="B9" s="120" t="s">
        <v>18</v>
      </c>
      <c r="C9" s="125" t="s">
        <v>19</v>
      </c>
      <c r="D9" s="57" t="s">
        <v>8</v>
      </c>
      <c r="E9" s="57" t="s">
        <v>12</v>
      </c>
      <c r="F9" s="57" t="s">
        <v>20</v>
      </c>
      <c r="G9" s="57" t="s">
        <v>9</v>
      </c>
      <c r="H9" s="58" t="s">
        <v>21</v>
      </c>
      <c r="I9" s="57" t="s">
        <v>22</v>
      </c>
      <c r="J9" s="59"/>
      <c r="K9" s="60"/>
    </row>
    <row r="10" spans="1:13" s="61" customFormat="1" ht="7.5" customHeight="1" x14ac:dyDescent="0.25">
      <c r="A10" s="62"/>
      <c r="B10" s="63"/>
      <c r="C10" s="126"/>
      <c r="D10" s="65"/>
      <c r="E10" s="64"/>
      <c r="F10" s="66"/>
      <c r="G10" s="67"/>
      <c r="H10" s="68"/>
      <c r="I10" s="69"/>
      <c r="J10" s="119"/>
      <c r="K10" s="60"/>
    </row>
    <row r="11" spans="1:13" s="27" customFormat="1" ht="15" customHeight="1" x14ac:dyDescent="0.25">
      <c r="A11" s="70" t="s">
        <v>23</v>
      </c>
      <c r="B11" s="71"/>
      <c r="C11" s="127"/>
      <c r="D11" s="73" t="s">
        <v>36</v>
      </c>
      <c r="E11" s="72"/>
      <c r="F11" s="74"/>
      <c r="G11" s="75"/>
      <c r="H11" s="76"/>
      <c r="I11" s="132"/>
      <c r="J11" s="133"/>
      <c r="K11" s="61"/>
    </row>
    <row r="12" spans="1:13" s="27" customFormat="1" x14ac:dyDescent="0.25">
      <c r="A12" s="78"/>
      <c r="B12" s="52"/>
      <c r="C12" s="51"/>
      <c r="D12" s="124"/>
      <c r="F12" s="28"/>
      <c r="G12" s="53"/>
      <c r="H12" s="54"/>
      <c r="I12" s="54"/>
      <c r="J12" s="55"/>
      <c r="K12" s="56"/>
    </row>
    <row r="13" spans="1:13" s="27" customFormat="1" ht="42" x14ac:dyDescent="0.25">
      <c r="A13" s="79" t="s">
        <v>28</v>
      </c>
      <c r="B13" s="121" t="s">
        <v>24</v>
      </c>
      <c r="C13" s="79" t="s">
        <v>88</v>
      </c>
      <c r="D13" s="81" t="s">
        <v>118</v>
      </c>
      <c r="E13" s="82" t="s">
        <v>119</v>
      </c>
      <c r="F13" s="83">
        <v>5.0000000000000001E-3</v>
      </c>
      <c r="G13" s="115"/>
      <c r="H13" s="99">
        <v>326.99815827960003</v>
      </c>
      <c r="I13" s="99">
        <v>326.99815827960003</v>
      </c>
      <c r="J13" s="55"/>
      <c r="K13" s="56"/>
    </row>
    <row r="14" spans="1:13" s="27" customFormat="1" ht="42" x14ac:dyDescent="0.25">
      <c r="A14" s="79" t="s">
        <v>37</v>
      </c>
      <c r="B14" s="121" t="s">
        <v>24</v>
      </c>
      <c r="C14" s="79" t="s">
        <v>63</v>
      </c>
      <c r="D14" s="81" t="s">
        <v>120</v>
      </c>
      <c r="E14" s="82" t="s">
        <v>121</v>
      </c>
      <c r="F14" s="83">
        <v>0.3</v>
      </c>
      <c r="G14" s="84">
        <v>22499.57</v>
      </c>
      <c r="H14" s="85">
        <v>27591.222690999999</v>
      </c>
      <c r="I14" s="85">
        <v>8277.366807299999</v>
      </c>
      <c r="J14" s="55"/>
      <c r="K14" s="56"/>
      <c r="L14" s="86"/>
    </row>
    <row r="15" spans="1:13" s="27" customFormat="1" ht="42" x14ac:dyDescent="0.25">
      <c r="A15" s="79" t="s">
        <v>38</v>
      </c>
      <c r="B15" s="121" t="s">
        <v>24</v>
      </c>
      <c r="C15" s="79" t="s">
        <v>64</v>
      </c>
      <c r="D15" s="81" t="s">
        <v>122</v>
      </c>
      <c r="E15" s="82" t="s">
        <v>121</v>
      </c>
      <c r="F15" s="83">
        <v>0.3</v>
      </c>
      <c r="G15" s="84">
        <v>8843.51</v>
      </c>
      <c r="H15" s="85">
        <v>10844.796312999999</v>
      </c>
      <c r="I15" s="85">
        <v>3253.4388938999996</v>
      </c>
      <c r="J15" s="55"/>
      <c r="K15" s="56"/>
    </row>
    <row r="16" spans="1:13" s="27" customFormat="1" ht="15.75" customHeight="1" x14ac:dyDescent="0.25">
      <c r="A16" s="117"/>
      <c r="B16" s="52"/>
      <c r="C16" s="51"/>
      <c r="D16" s="87"/>
      <c r="F16" s="88"/>
      <c r="G16" s="53"/>
      <c r="H16" s="54"/>
      <c r="I16" s="89" t="s">
        <v>25</v>
      </c>
      <c r="J16" s="90">
        <v>11857.8038594796</v>
      </c>
      <c r="K16" s="56"/>
    </row>
    <row r="17" spans="1:12" s="27" customFormat="1" x14ac:dyDescent="0.25">
      <c r="A17" s="70" t="s">
        <v>26</v>
      </c>
      <c r="B17" s="71"/>
      <c r="C17" s="127"/>
      <c r="D17" s="73" t="s">
        <v>27</v>
      </c>
      <c r="E17" s="72"/>
      <c r="F17" s="74"/>
      <c r="G17" s="75"/>
      <c r="H17" s="76"/>
      <c r="I17" s="76"/>
      <c r="J17" s="77"/>
      <c r="K17" s="56"/>
      <c r="L17" s="86"/>
    </row>
    <row r="18" spans="1:12" s="27" customFormat="1" x14ac:dyDescent="0.25">
      <c r="A18" s="78"/>
      <c r="B18" s="52"/>
      <c r="C18" s="51"/>
      <c r="D18" s="128"/>
      <c r="F18" s="28"/>
      <c r="G18" s="91"/>
      <c r="H18" s="92"/>
      <c r="I18" s="54"/>
      <c r="J18" s="55"/>
      <c r="K18" s="93"/>
    </row>
    <row r="19" spans="1:12" s="27" customFormat="1" ht="126" x14ac:dyDescent="0.25">
      <c r="A19" s="79" t="s">
        <v>106</v>
      </c>
      <c r="B19" s="121" t="s">
        <v>24</v>
      </c>
      <c r="C19" s="79" t="s">
        <v>86</v>
      </c>
      <c r="D19" s="81" t="s">
        <v>123</v>
      </c>
      <c r="E19" s="82" t="s">
        <v>124</v>
      </c>
      <c r="F19" s="83">
        <v>3</v>
      </c>
      <c r="G19" s="84">
        <v>315.39</v>
      </c>
      <c r="H19" s="85">
        <v>386.76275699999997</v>
      </c>
      <c r="I19" s="85">
        <v>1160.2882709999999</v>
      </c>
      <c r="J19" s="118"/>
      <c r="K19" s="87"/>
    </row>
    <row r="20" spans="1:12" s="27" customFormat="1" ht="63" x14ac:dyDescent="0.25">
      <c r="A20" s="79" t="s">
        <v>107</v>
      </c>
      <c r="B20" s="121" t="s">
        <v>24</v>
      </c>
      <c r="C20" s="79" t="s">
        <v>66</v>
      </c>
      <c r="D20" s="81" t="s">
        <v>125</v>
      </c>
      <c r="E20" s="82" t="s">
        <v>126</v>
      </c>
      <c r="F20" s="83">
        <v>1</v>
      </c>
      <c r="G20" s="84">
        <v>649.44000000000005</v>
      </c>
      <c r="H20" s="85">
        <v>796.40827200000001</v>
      </c>
      <c r="I20" s="85">
        <v>796.40827200000001</v>
      </c>
      <c r="J20" s="118"/>
      <c r="K20" s="93"/>
    </row>
    <row r="21" spans="1:12" s="27" customFormat="1" ht="147" x14ac:dyDescent="0.25">
      <c r="A21" s="79" t="s">
        <v>108</v>
      </c>
      <c r="B21" s="121" t="s">
        <v>24</v>
      </c>
      <c r="C21" s="79" t="s">
        <v>67</v>
      </c>
      <c r="D21" s="81" t="s">
        <v>127</v>
      </c>
      <c r="E21" s="82" t="s">
        <v>121</v>
      </c>
      <c r="F21" s="83">
        <v>3</v>
      </c>
      <c r="G21" s="84">
        <v>658.91</v>
      </c>
      <c r="H21" s="85">
        <v>808.02133299999991</v>
      </c>
      <c r="I21" s="85">
        <v>2424.063999</v>
      </c>
      <c r="J21" s="118"/>
      <c r="K21" s="87"/>
    </row>
    <row r="22" spans="1:12" s="27" customFormat="1" x14ac:dyDescent="0.25">
      <c r="A22" s="79" t="s">
        <v>60</v>
      </c>
      <c r="B22" s="121" t="s">
        <v>24</v>
      </c>
      <c r="C22" s="79" t="s">
        <v>68</v>
      </c>
      <c r="D22" s="81" t="s">
        <v>128</v>
      </c>
      <c r="E22" s="82" t="s">
        <v>126</v>
      </c>
      <c r="F22" s="83">
        <v>1</v>
      </c>
      <c r="G22" s="84">
        <v>340.69</v>
      </c>
      <c r="H22" s="85">
        <v>417.78814699999998</v>
      </c>
      <c r="I22" s="85">
        <v>417.78814699999998</v>
      </c>
      <c r="J22" s="118"/>
      <c r="K22" s="87"/>
    </row>
    <row r="23" spans="1:12" s="27" customFormat="1" ht="42" x14ac:dyDescent="0.25">
      <c r="A23" s="79" t="s">
        <v>109</v>
      </c>
      <c r="B23" s="121" t="s">
        <v>24</v>
      </c>
      <c r="C23" s="79" t="s">
        <v>69</v>
      </c>
      <c r="D23" s="81" t="s">
        <v>129</v>
      </c>
      <c r="E23" s="82" t="s">
        <v>126</v>
      </c>
      <c r="F23" s="83">
        <v>1</v>
      </c>
      <c r="G23" s="84">
        <v>318.22000000000003</v>
      </c>
      <c r="H23" s="85">
        <v>390.23318599999999</v>
      </c>
      <c r="I23" s="85">
        <v>390.23318599999999</v>
      </c>
      <c r="J23" s="118"/>
      <c r="K23" s="87"/>
    </row>
    <row r="24" spans="1:12" s="27" customFormat="1" ht="84" x14ac:dyDescent="0.25">
      <c r="A24" s="79" t="s">
        <v>110</v>
      </c>
      <c r="B24" s="121" t="s">
        <v>24</v>
      </c>
      <c r="C24" s="79" t="s">
        <v>87</v>
      </c>
      <c r="D24" s="81" t="s">
        <v>130</v>
      </c>
      <c r="E24" s="82" t="s">
        <v>126</v>
      </c>
      <c r="F24" s="83">
        <v>1</v>
      </c>
      <c r="G24" s="84">
        <v>394.59</v>
      </c>
      <c r="H24" s="85">
        <v>483.88571699999994</v>
      </c>
      <c r="I24" s="85">
        <v>483.88571699999994</v>
      </c>
      <c r="J24" s="118"/>
      <c r="K24" s="87"/>
    </row>
    <row r="25" spans="1:12" s="27" customFormat="1" x14ac:dyDescent="0.25">
      <c r="A25" s="51"/>
      <c r="B25" s="52"/>
      <c r="C25" s="51"/>
      <c r="D25" s="87"/>
      <c r="E25" s="124"/>
      <c r="F25" s="28"/>
      <c r="G25" s="93"/>
      <c r="H25" s="54"/>
      <c r="I25" s="94"/>
      <c r="J25" s="55"/>
      <c r="K25" s="56"/>
    </row>
    <row r="26" spans="1:12" s="27" customFormat="1" x14ac:dyDescent="0.25">
      <c r="A26" s="51"/>
      <c r="B26" s="52"/>
      <c r="C26" s="51"/>
      <c r="D26" s="87"/>
      <c r="E26" s="124"/>
      <c r="F26" s="28"/>
      <c r="G26" s="93"/>
      <c r="H26" s="54"/>
      <c r="I26" s="95" t="s">
        <v>25</v>
      </c>
      <c r="J26" s="90">
        <v>5672.6675920000007</v>
      </c>
      <c r="K26" s="56"/>
    </row>
    <row r="27" spans="1:12" s="27" customFormat="1" x14ac:dyDescent="0.25">
      <c r="A27" s="70" t="s">
        <v>29</v>
      </c>
      <c r="B27" s="71"/>
      <c r="C27" s="127"/>
      <c r="D27" s="73" t="s">
        <v>70</v>
      </c>
      <c r="E27" s="72"/>
      <c r="F27" s="74"/>
      <c r="G27" s="75"/>
      <c r="H27" s="76"/>
      <c r="I27" s="76"/>
      <c r="J27" s="77"/>
      <c r="K27" s="56"/>
      <c r="L27" s="86"/>
    </row>
    <row r="28" spans="1:12" s="27" customFormat="1" x14ac:dyDescent="0.25">
      <c r="A28" s="78"/>
      <c r="B28" s="52"/>
      <c r="C28" s="51"/>
      <c r="D28" s="128"/>
      <c r="F28" s="28"/>
      <c r="G28" s="91"/>
      <c r="H28" s="92"/>
      <c r="I28" s="54"/>
      <c r="J28" s="55"/>
      <c r="K28" s="56"/>
    </row>
    <row r="29" spans="1:12" s="27" customFormat="1" ht="63" x14ac:dyDescent="0.25">
      <c r="A29" s="79" t="s">
        <v>30</v>
      </c>
      <c r="B29" s="121" t="s">
        <v>24</v>
      </c>
      <c r="C29" s="79" t="s">
        <v>1</v>
      </c>
      <c r="D29" s="81" t="s">
        <v>131</v>
      </c>
      <c r="E29" s="82" t="s">
        <v>132</v>
      </c>
      <c r="F29" s="83">
        <v>6</v>
      </c>
      <c r="G29" s="84">
        <v>103.14</v>
      </c>
      <c r="H29" s="85">
        <v>126.480582</v>
      </c>
      <c r="I29" s="85">
        <v>758.88349199999993</v>
      </c>
      <c r="J29" s="55"/>
      <c r="K29" s="87"/>
    </row>
    <row r="30" spans="1:12" s="27" customFormat="1" ht="63" x14ac:dyDescent="0.25">
      <c r="A30" s="79" t="s">
        <v>31</v>
      </c>
      <c r="B30" s="121" t="s">
        <v>24</v>
      </c>
      <c r="C30" s="79" t="s">
        <v>65</v>
      </c>
      <c r="D30" s="81" t="s">
        <v>133</v>
      </c>
      <c r="E30" s="82" t="s">
        <v>132</v>
      </c>
      <c r="F30" s="83">
        <v>6</v>
      </c>
      <c r="G30" s="84">
        <v>23.37</v>
      </c>
      <c r="H30" s="85">
        <v>28.658631</v>
      </c>
      <c r="I30" s="85">
        <v>171.951786</v>
      </c>
      <c r="J30" s="55"/>
      <c r="K30" s="87"/>
    </row>
    <row r="31" spans="1:12" s="27" customFormat="1" ht="42" x14ac:dyDescent="0.25">
      <c r="A31" s="79" t="s">
        <v>32</v>
      </c>
      <c r="B31" s="121" t="s">
        <v>24</v>
      </c>
      <c r="C31" s="79" t="s">
        <v>0</v>
      </c>
      <c r="D31" s="81" t="s">
        <v>134</v>
      </c>
      <c r="E31" s="82" t="s">
        <v>132</v>
      </c>
      <c r="F31" s="83">
        <v>6</v>
      </c>
      <c r="G31" s="84">
        <v>50</v>
      </c>
      <c r="H31" s="85">
        <v>61.314999999999998</v>
      </c>
      <c r="I31" s="85">
        <v>367.89</v>
      </c>
      <c r="J31" s="55"/>
      <c r="K31" s="87"/>
    </row>
    <row r="32" spans="1:12" s="27" customFormat="1" x14ac:dyDescent="0.25">
      <c r="A32" s="51"/>
      <c r="B32" s="52"/>
      <c r="C32" s="51"/>
      <c r="D32" s="87"/>
      <c r="E32" s="124"/>
      <c r="F32" s="28"/>
      <c r="G32" s="93"/>
      <c r="H32" s="54"/>
      <c r="I32" s="94"/>
      <c r="J32" s="55"/>
      <c r="K32" s="56"/>
    </row>
    <row r="33" spans="1:12" s="27" customFormat="1" x14ac:dyDescent="0.25">
      <c r="A33" s="51"/>
      <c r="B33" s="52"/>
      <c r="C33" s="51"/>
      <c r="D33" s="87"/>
      <c r="E33" s="124"/>
      <c r="F33" s="28"/>
      <c r="G33" s="93"/>
      <c r="H33" s="54"/>
      <c r="I33" s="95" t="s">
        <v>25</v>
      </c>
      <c r="J33" s="90">
        <v>1298.7252779999999</v>
      </c>
      <c r="K33" s="56"/>
    </row>
    <row r="34" spans="1:12" s="27" customFormat="1" x14ac:dyDescent="0.25">
      <c r="A34" s="70" t="s">
        <v>33</v>
      </c>
      <c r="B34" s="71"/>
      <c r="C34" s="127"/>
      <c r="D34" s="73" t="s">
        <v>71</v>
      </c>
      <c r="E34" s="72"/>
      <c r="F34" s="74"/>
      <c r="G34" s="75"/>
      <c r="H34" s="76"/>
      <c r="I34" s="76"/>
      <c r="J34" s="77"/>
      <c r="K34" s="56"/>
    </row>
    <row r="35" spans="1:12" x14ac:dyDescent="0.35">
      <c r="A35" s="96"/>
      <c r="C35" s="96"/>
      <c r="H35" s="92"/>
      <c r="I35" s="92"/>
      <c r="J35" s="97"/>
    </row>
    <row r="36" spans="1:12" ht="42" x14ac:dyDescent="0.35">
      <c r="A36" s="79" t="s">
        <v>111</v>
      </c>
      <c r="B36" s="121" t="s">
        <v>84</v>
      </c>
      <c r="C36" s="79" t="s">
        <v>92</v>
      </c>
      <c r="D36" s="81" t="s">
        <v>93</v>
      </c>
      <c r="E36" s="80" t="s">
        <v>81</v>
      </c>
      <c r="F36" s="83">
        <v>24</v>
      </c>
      <c r="G36" s="114">
        <v>105.96</v>
      </c>
      <c r="H36" s="99">
        <v>129.93874799999998</v>
      </c>
      <c r="I36" s="99">
        <v>3118.5299519999994</v>
      </c>
      <c r="J36" s="97"/>
    </row>
    <row r="37" spans="1:12" ht="42" x14ac:dyDescent="0.35">
      <c r="A37" s="79" t="s">
        <v>74</v>
      </c>
      <c r="B37" s="121" t="s">
        <v>24</v>
      </c>
      <c r="C37" s="79" t="s">
        <v>89</v>
      </c>
      <c r="D37" s="81" t="s">
        <v>135</v>
      </c>
      <c r="E37" s="80" t="s">
        <v>132</v>
      </c>
      <c r="F37" s="83">
        <v>2.6999999999999997</v>
      </c>
      <c r="G37" s="98">
        <v>67.39</v>
      </c>
      <c r="H37" s="85">
        <v>82.640356999999995</v>
      </c>
      <c r="I37" s="99">
        <v>223.12896389999997</v>
      </c>
      <c r="J37" s="97"/>
      <c r="K37" s="87"/>
      <c r="L37" s="30"/>
    </row>
    <row r="38" spans="1:12" s="27" customFormat="1" ht="63" x14ac:dyDescent="0.25">
      <c r="A38" s="79" t="s">
        <v>75</v>
      </c>
      <c r="B38" s="121" t="s">
        <v>24</v>
      </c>
      <c r="C38" s="79" t="s">
        <v>65</v>
      </c>
      <c r="D38" s="81" t="s">
        <v>133</v>
      </c>
      <c r="E38" s="82" t="s">
        <v>132</v>
      </c>
      <c r="F38" s="83">
        <v>6</v>
      </c>
      <c r="G38" s="84">
        <v>23.37</v>
      </c>
      <c r="H38" s="85">
        <v>28.658631</v>
      </c>
      <c r="I38" s="85">
        <v>171.951786</v>
      </c>
      <c r="J38" s="55"/>
      <c r="K38" s="87"/>
    </row>
    <row r="39" spans="1:12" s="27" customFormat="1" ht="42" x14ac:dyDescent="0.25">
      <c r="A39" s="79" t="s">
        <v>76</v>
      </c>
      <c r="B39" s="121" t="s">
        <v>24</v>
      </c>
      <c r="C39" s="79" t="s">
        <v>0</v>
      </c>
      <c r="D39" s="81" t="s">
        <v>134</v>
      </c>
      <c r="E39" s="82" t="s">
        <v>132</v>
      </c>
      <c r="F39" s="83">
        <v>6</v>
      </c>
      <c r="G39" s="84">
        <v>50</v>
      </c>
      <c r="H39" s="85">
        <v>61.314999999999998</v>
      </c>
      <c r="I39" s="85">
        <v>367.89</v>
      </c>
      <c r="J39" s="55"/>
      <c r="K39" s="87"/>
    </row>
    <row r="40" spans="1:12" ht="18.600000000000001" customHeight="1" x14ac:dyDescent="0.35">
      <c r="A40" s="79" t="s">
        <v>77</v>
      </c>
      <c r="B40" s="121" t="s">
        <v>24</v>
      </c>
      <c r="C40" s="79" t="s">
        <v>61</v>
      </c>
      <c r="D40" s="81" t="s">
        <v>136</v>
      </c>
      <c r="E40" s="80" t="s">
        <v>137</v>
      </c>
      <c r="F40" s="83">
        <v>907.93</v>
      </c>
      <c r="G40" s="98">
        <v>13.88</v>
      </c>
      <c r="H40" s="85">
        <v>17.021044</v>
      </c>
      <c r="I40" s="99">
        <v>15453.916478919999</v>
      </c>
      <c r="J40" s="55"/>
    </row>
    <row r="41" spans="1:12" ht="42" x14ac:dyDescent="0.35">
      <c r="A41" s="79" t="s">
        <v>78</v>
      </c>
      <c r="B41" s="121" t="s">
        <v>24</v>
      </c>
      <c r="C41" s="79" t="s">
        <v>11</v>
      </c>
      <c r="D41" s="81" t="s">
        <v>138</v>
      </c>
      <c r="E41" s="80" t="s">
        <v>124</v>
      </c>
      <c r="F41" s="83">
        <v>56</v>
      </c>
      <c r="G41" s="98">
        <v>55.85</v>
      </c>
      <c r="H41" s="85">
        <v>68.488855000000001</v>
      </c>
      <c r="I41" s="85">
        <v>3835.3758800000001</v>
      </c>
      <c r="J41" s="55"/>
      <c r="K41" s="100"/>
      <c r="L41" s="30"/>
    </row>
    <row r="42" spans="1:12" ht="63" x14ac:dyDescent="0.35">
      <c r="A42" s="79" t="s">
        <v>79</v>
      </c>
      <c r="B42" s="121" t="s">
        <v>24</v>
      </c>
      <c r="C42" s="79" t="s">
        <v>90</v>
      </c>
      <c r="D42" s="81" t="s">
        <v>139</v>
      </c>
      <c r="E42" s="80" t="s">
        <v>132</v>
      </c>
      <c r="F42" s="83">
        <v>10</v>
      </c>
      <c r="G42" s="98">
        <v>774.49</v>
      </c>
      <c r="H42" s="85">
        <v>949.75708699999996</v>
      </c>
      <c r="I42" s="85">
        <v>9497.5708699999996</v>
      </c>
      <c r="J42" s="55"/>
    </row>
    <row r="43" spans="1:12" ht="42" x14ac:dyDescent="0.35">
      <c r="A43" s="79" t="s">
        <v>112</v>
      </c>
      <c r="B43" s="121" t="s">
        <v>24</v>
      </c>
      <c r="C43" s="79" t="s">
        <v>80</v>
      </c>
      <c r="D43" s="81" t="s">
        <v>140</v>
      </c>
      <c r="E43" s="80" t="s">
        <v>132</v>
      </c>
      <c r="F43" s="83">
        <v>0.3</v>
      </c>
      <c r="G43" s="98">
        <v>67.39</v>
      </c>
      <c r="H43" s="85">
        <v>82.640356999999995</v>
      </c>
      <c r="I43" s="85">
        <v>24.792107099999999</v>
      </c>
      <c r="J43" s="55"/>
    </row>
    <row r="44" spans="1:12" ht="84" x14ac:dyDescent="0.35">
      <c r="A44" s="79" t="s">
        <v>113</v>
      </c>
      <c r="B44" s="121" t="s">
        <v>24</v>
      </c>
      <c r="C44" s="79" t="s">
        <v>72</v>
      </c>
      <c r="D44" s="81" t="s">
        <v>141</v>
      </c>
      <c r="E44" s="80" t="s">
        <v>124</v>
      </c>
      <c r="F44" s="83">
        <v>48</v>
      </c>
      <c r="G44" s="98">
        <v>262.49</v>
      </c>
      <c r="H44" s="85">
        <v>321.89148699999998</v>
      </c>
      <c r="I44" s="85">
        <v>15450.791375999999</v>
      </c>
      <c r="J44" s="55"/>
      <c r="K44" s="87"/>
    </row>
    <row r="45" spans="1:12" ht="63" x14ac:dyDescent="0.35">
      <c r="A45" s="79" t="s">
        <v>114</v>
      </c>
      <c r="B45" s="121" t="s">
        <v>24</v>
      </c>
      <c r="C45" s="79" t="s">
        <v>73</v>
      </c>
      <c r="D45" s="81" t="s">
        <v>142</v>
      </c>
      <c r="E45" s="80" t="s">
        <v>124</v>
      </c>
      <c r="F45" s="83">
        <v>72</v>
      </c>
      <c r="G45" s="98">
        <v>69.23</v>
      </c>
      <c r="H45" s="85">
        <v>84.896749</v>
      </c>
      <c r="I45" s="85">
        <v>6112.565928</v>
      </c>
      <c r="J45" s="55"/>
      <c r="K45" s="87"/>
    </row>
    <row r="46" spans="1:12" ht="63" x14ac:dyDescent="0.35">
      <c r="A46" s="79" t="s">
        <v>115</v>
      </c>
      <c r="B46" s="121" t="s">
        <v>24</v>
      </c>
      <c r="C46" s="79" t="s">
        <v>91</v>
      </c>
      <c r="D46" s="81" t="s">
        <v>143</v>
      </c>
      <c r="E46" s="80" t="s">
        <v>124</v>
      </c>
      <c r="F46" s="83">
        <v>18</v>
      </c>
      <c r="G46" s="98">
        <v>56.21</v>
      </c>
      <c r="H46" s="85">
        <v>68.930323000000001</v>
      </c>
      <c r="I46" s="85">
        <v>1240.7458140000001</v>
      </c>
      <c r="J46" s="55"/>
      <c r="K46" s="87"/>
      <c r="L46" s="97" t="s">
        <v>100</v>
      </c>
    </row>
    <row r="47" spans="1:12" ht="84" x14ac:dyDescent="0.35">
      <c r="A47" s="79" t="s">
        <v>116</v>
      </c>
      <c r="B47" s="121" t="s">
        <v>24</v>
      </c>
      <c r="C47" s="79" t="s">
        <v>98</v>
      </c>
      <c r="D47" s="81" t="s">
        <v>99</v>
      </c>
      <c r="E47" s="80" t="s">
        <v>81</v>
      </c>
      <c r="F47" s="83">
        <v>30</v>
      </c>
      <c r="G47" s="98">
        <v>19.239999999999998</v>
      </c>
      <c r="H47" s="85">
        <v>23.594011999999996</v>
      </c>
      <c r="I47" s="85">
        <v>707.82035999999982</v>
      </c>
      <c r="J47" s="55"/>
      <c r="K47" s="87"/>
    </row>
    <row r="48" spans="1:12" x14ac:dyDescent="0.35">
      <c r="A48" s="79" t="s">
        <v>117</v>
      </c>
      <c r="B48" s="121" t="s">
        <v>84</v>
      </c>
      <c r="C48" s="79" t="s">
        <v>83</v>
      </c>
      <c r="D48" s="81" t="s">
        <v>82</v>
      </c>
      <c r="E48" s="80" t="s">
        <v>81</v>
      </c>
      <c r="F48" s="83">
        <v>70</v>
      </c>
      <c r="G48" s="114">
        <v>19.829999999999998</v>
      </c>
      <c r="H48" s="99">
        <v>24.317528999999997</v>
      </c>
      <c r="I48" s="99">
        <v>1702.2270299999998</v>
      </c>
      <c r="J48" s="55"/>
    </row>
    <row r="49" spans="1:11" x14ac:dyDescent="0.35">
      <c r="A49" s="96"/>
      <c r="C49" s="96"/>
      <c r="H49" s="54"/>
      <c r="I49" s="95" t="s">
        <v>25</v>
      </c>
      <c r="J49" s="90">
        <v>57907.306545920001</v>
      </c>
    </row>
    <row r="50" spans="1:11" s="27" customFormat="1" x14ac:dyDescent="0.25">
      <c r="A50" s="70" t="s">
        <v>34</v>
      </c>
      <c r="B50" s="71"/>
      <c r="C50" s="127"/>
      <c r="D50" s="73" t="s">
        <v>59</v>
      </c>
      <c r="E50" s="72"/>
      <c r="F50" s="74"/>
      <c r="G50" s="75"/>
      <c r="H50" s="76"/>
      <c r="I50" s="76"/>
      <c r="J50" s="77"/>
      <c r="K50" s="56"/>
    </row>
    <row r="51" spans="1:11" x14ac:dyDescent="0.35">
      <c r="A51" s="96"/>
      <c r="C51" s="96"/>
      <c r="H51" s="54"/>
      <c r="I51" s="54"/>
      <c r="J51" s="97"/>
    </row>
    <row r="52" spans="1:11" x14ac:dyDescent="0.35">
      <c r="A52" s="79" t="s">
        <v>85</v>
      </c>
      <c r="B52" s="121" t="s">
        <v>24</v>
      </c>
      <c r="C52" s="79" t="s">
        <v>39</v>
      </c>
      <c r="D52" s="101" t="s">
        <v>144</v>
      </c>
      <c r="E52" s="80" t="s">
        <v>124</v>
      </c>
      <c r="F52" s="83">
        <v>60</v>
      </c>
      <c r="G52" s="98">
        <v>7.08</v>
      </c>
      <c r="H52" s="85">
        <v>8.6822040000000005</v>
      </c>
      <c r="I52" s="85">
        <v>520.93223999999998</v>
      </c>
      <c r="J52" s="97"/>
    </row>
    <row r="53" spans="1:11" x14ac:dyDescent="0.35">
      <c r="A53" s="96"/>
      <c r="C53" s="96"/>
      <c r="H53" s="54"/>
      <c r="I53" s="95" t="s">
        <v>25</v>
      </c>
      <c r="J53" s="90">
        <v>520.93223999999998</v>
      </c>
    </row>
    <row r="54" spans="1:11" x14ac:dyDescent="0.35">
      <c r="A54" s="96"/>
      <c r="C54" s="96"/>
      <c r="H54" s="54"/>
      <c r="I54" s="54"/>
      <c r="J54" s="97"/>
    </row>
    <row r="55" spans="1:11" s="27" customFormat="1" ht="17.25" customHeight="1" x14ac:dyDescent="0.25">
      <c r="A55" s="70"/>
      <c r="B55" s="71"/>
      <c r="C55" s="127"/>
      <c r="D55" s="73"/>
      <c r="E55" s="72"/>
      <c r="F55" s="74"/>
      <c r="G55" s="75"/>
      <c r="H55" s="76"/>
      <c r="I55" s="102" t="s">
        <v>35</v>
      </c>
      <c r="J55" s="103">
        <v>77257.435515399586</v>
      </c>
      <c r="K55" s="56"/>
    </row>
    <row r="56" spans="1:11" x14ac:dyDescent="0.35">
      <c r="A56" s="96"/>
      <c r="C56" s="96"/>
      <c r="H56" s="54"/>
      <c r="I56" s="54"/>
      <c r="J56" s="97"/>
    </row>
    <row r="57" spans="1:11" x14ac:dyDescent="0.35">
      <c r="A57" s="96"/>
      <c r="C57" s="96"/>
      <c r="D57" s="129"/>
      <c r="H57" s="54"/>
      <c r="I57" s="54"/>
      <c r="J57" s="97"/>
    </row>
    <row r="58" spans="1:11" x14ac:dyDescent="0.35">
      <c r="A58" s="96"/>
      <c r="C58" s="96"/>
      <c r="H58" s="54"/>
      <c r="I58" s="54"/>
      <c r="J58" s="97"/>
    </row>
    <row r="59" spans="1:11" ht="18" customHeight="1" x14ac:dyDescent="0.35">
      <c r="A59" s="96"/>
      <c r="C59" s="96"/>
      <c r="D59" s="130"/>
      <c r="F59" s="27"/>
      <c r="H59" s="28"/>
      <c r="I59" s="54"/>
      <c r="J59" s="97"/>
    </row>
    <row r="60" spans="1:11" x14ac:dyDescent="0.35">
      <c r="A60" s="104"/>
      <c r="C60" s="96"/>
      <c r="D60" s="130"/>
      <c r="F60" s="27"/>
      <c r="G60" s="130" t="s">
        <v>105</v>
      </c>
      <c r="H60" s="28"/>
      <c r="I60" s="54"/>
      <c r="J60" s="97"/>
    </row>
    <row r="61" spans="1:11" x14ac:dyDescent="0.35">
      <c r="A61" s="105"/>
      <c r="C61" s="96"/>
      <c r="D61" s="131"/>
      <c r="F61" s="27"/>
      <c r="G61" s="131" t="s">
        <v>104</v>
      </c>
      <c r="H61" s="28"/>
      <c r="I61" s="54"/>
      <c r="J61" s="97"/>
    </row>
    <row r="62" spans="1:11" ht="21.75" thickBot="1" x14ac:dyDescent="0.4">
      <c r="A62" s="106"/>
      <c r="B62" s="107"/>
      <c r="C62" s="106"/>
      <c r="D62" s="108"/>
      <c r="E62" s="109"/>
      <c r="F62" s="110"/>
      <c r="G62" s="110"/>
      <c r="H62" s="111"/>
      <c r="I62" s="111"/>
      <c r="J62" s="112"/>
    </row>
    <row r="65" spans="10:10" x14ac:dyDescent="0.35">
      <c r="J65" s="113"/>
    </row>
    <row r="68" spans="10:10" x14ac:dyDescent="0.35">
      <c r="J68" s="113"/>
    </row>
  </sheetData>
  <mergeCells count="9">
    <mergeCell ref="I11:J11"/>
    <mergeCell ref="C2:I2"/>
    <mergeCell ref="D3:I3"/>
    <mergeCell ref="E6:E7"/>
    <mergeCell ref="F6:F7"/>
    <mergeCell ref="G6:G7"/>
    <mergeCell ref="H6:I6"/>
    <mergeCell ref="H7:I7"/>
    <mergeCell ref="D5:I5"/>
  </mergeCells>
  <phoneticPr fontId="1" type="noConversion"/>
  <conditionalFormatting sqref="C36">
    <cfRule type="duplicateValues" dxfId="8" priority="1"/>
    <cfRule type="duplicateValues" dxfId="7" priority="2"/>
  </conditionalFormatting>
  <conditionalFormatting sqref="C37 C48 C40:C45">
    <cfRule type="duplicateValues" dxfId="6" priority="64"/>
    <cfRule type="duplicateValues" dxfId="5" priority="65"/>
  </conditionalFormatting>
  <conditionalFormatting sqref="C46:C47">
    <cfRule type="duplicateValues" dxfId="4" priority="3"/>
    <cfRule type="duplicateValues" dxfId="3" priority="4"/>
  </conditionalFormatting>
  <conditionalFormatting sqref="C49:C53">
    <cfRule type="duplicateValues" dxfId="2" priority="56"/>
    <cfRule type="duplicateValues" priority="57"/>
  </conditionalFormatting>
  <conditionalFormatting sqref="C52">
    <cfRule type="duplicateValues" dxfId="1" priority="5"/>
  </conditionalFormatting>
  <conditionalFormatting sqref="C55">
    <cfRule type="duplicateValues" dxfId="0" priority="6"/>
    <cfRule type="duplicateValues" priority="7"/>
  </conditionalFormatting>
  <pageMargins left="0.511811024" right="0.511811024" top="0.78740157499999996" bottom="0.78740157499999996" header="0.31496062000000002" footer="0.31496062000000002"/>
  <pageSetup paperSize="9" scale="48"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27"/>
  <sheetViews>
    <sheetView view="pageBreakPreview" zoomScaleNormal="100" zoomScaleSheetLayoutView="100" workbookViewId="0">
      <selection activeCell="C22" sqref="C22"/>
    </sheetView>
  </sheetViews>
  <sheetFormatPr defaultRowHeight="15" x14ac:dyDescent="0.25"/>
  <cols>
    <col min="1" max="1" width="6.140625" customWidth="1"/>
    <col min="2" max="2" width="28.140625" customWidth="1"/>
    <col min="3" max="3" width="33.85546875" bestFit="1" customWidth="1"/>
    <col min="4" max="4" width="71.85546875" customWidth="1"/>
    <col min="5" max="5" width="11.140625" customWidth="1"/>
    <col min="6" max="6" width="16.85546875" customWidth="1"/>
    <col min="8" max="8" width="24.85546875" customWidth="1"/>
  </cols>
  <sheetData>
    <row r="1" spans="2:8" ht="15.75" thickBot="1" x14ac:dyDescent="0.3"/>
    <row r="2" spans="2:8" ht="51" customHeight="1" x14ac:dyDescent="0.25">
      <c r="B2" s="165" t="s">
        <v>40</v>
      </c>
      <c r="C2" s="166"/>
      <c r="D2" s="166"/>
      <c r="E2" s="166"/>
      <c r="F2" s="166"/>
      <c r="G2" s="166"/>
      <c r="H2" s="167"/>
    </row>
    <row r="3" spans="2:8" x14ac:dyDescent="0.25">
      <c r="B3" s="1" t="s">
        <v>2</v>
      </c>
      <c r="C3" s="168" t="s">
        <v>3</v>
      </c>
      <c r="D3" s="168"/>
      <c r="E3" s="169" t="s">
        <v>4</v>
      </c>
      <c r="F3" s="170"/>
      <c r="G3" s="170"/>
      <c r="H3" s="171"/>
    </row>
    <row r="4" spans="2:8" x14ac:dyDescent="0.25">
      <c r="B4" s="1" t="s">
        <v>5</v>
      </c>
      <c r="C4" s="168" t="s">
        <v>62</v>
      </c>
      <c r="D4" s="168"/>
      <c r="E4" s="172">
        <v>45322</v>
      </c>
      <c r="F4" s="173"/>
      <c r="G4" s="173"/>
      <c r="H4" s="174"/>
    </row>
    <row r="5" spans="2:8" x14ac:dyDescent="0.25">
      <c r="B5" s="1" t="s">
        <v>6</v>
      </c>
      <c r="C5" s="168" t="s">
        <v>145</v>
      </c>
      <c r="D5" s="168"/>
      <c r="E5" s="169" t="s">
        <v>95</v>
      </c>
      <c r="F5" s="175"/>
      <c r="G5" s="169"/>
      <c r="H5" s="171"/>
    </row>
    <row r="6" spans="2:8" x14ac:dyDescent="0.25">
      <c r="B6" s="1" t="s">
        <v>7</v>
      </c>
      <c r="C6" s="168" t="s">
        <v>94</v>
      </c>
      <c r="D6" s="168"/>
      <c r="E6" s="176">
        <v>1.2266904708966964</v>
      </c>
      <c r="F6" s="177"/>
      <c r="G6" s="178"/>
      <c r="H6" s="179"/>
    </row>
    <row r="7" spans="2:8" x14ac:dyDescent="0.25">
      <c r="B7" s="180" t="s">
        <v>41</v>
      </c>
      <c r="C7" s="181"/>
      <c r="D7" s="181"/>
      <c r="E7" s="181"/>
      <c r="F7" s="181"/>
      <c r="G7" s="181"/>
      <c r="H7" s="182"/>
    </row>
    <row r="8" spans="2:8" x14ac:dyDescent="0.25">
      <c r="B8" s="1" t="s">
        <v>42</v>
      </c>
      <c r="C8" s="10" t="s">
        <v>43</v>
      </c>
      <c r="D8" s="10" t="s">
        <v>44</v>
      </c>
      <c r="E8" s="148" t="s">
        <v>45</v>
      </c>
      <c r="F8" s="148"/>
      <c r="G8" s="148"/>
      <c r="H8" s="11">
        <v>1.2266904708966964</v>
      </c>
    </row>
    <row r="9" spans="2:8" ht="30.75" customHeight="1" x14ac:dyDescent="0.25">
      <c r="B9" s="12" t="s">
        <v>46</v>
      </c>
      <c r="C9" s="13" t="s">
        <v>47</v>
      </c>
      <c r="D9" s="14">
        <v>5.5E-2</v>
      </c>
      <c r="E9" s="156"/>
      <c r="F9" s="157"/>
      <c r="G9" s="157"/>
      <c r="H9" s="158"/>
    </row>
    <row r="10" spans="2:8" ht="27" customHeight="1" x14ac:dyDescent="0.25">
      <c r="B10" s="12" t="s">
        <v>48</v>
      </c>
      <c r="C10" s="13" t="s">
        <v>49</v>
      </c>
      <c r="D10" s="14">
        <v>7.4999999999999997E-2</v>
      </c>
      <c r="E10" s="159"/>
      <c r="F10" s="160"/>
      <c r="G10" s="160"/>
      <c r="H10" s="161"/>
    </row>
    <row r="11" spans="2:8" ht="15.75" thickBot="1" x14ac:dyDescent="0.3">
      <c r="B11" s="12" t="s">
        <v>50</v>
      </c>
      <c r="C11" s="13" t="s">
        <v>51</v>
      </c>
      <c r="D11" s="14">
        <v>9.5999999999999992E-3</v>
      </c>
      <c r="E11" s="162"/>
      <c r="F11" s="163"/>
      <c r="G11" s="163"/>
      <c r="H11" s="164"/>
    </row>
    <row r="12" spans="2:8" ht="20.100000000000001" customHeight="1" x14ac:dyDescent="0.25">
      <c r="B12" s="12" t="s">
        <v>52</v>
      </c>
      <c r="C12" s="13" t="s">
        <v>53</v>
      </c>
      <c r="D12" s="14">
        <v>0.01</v>
      </c>
      <c r="E12" s="148" t="s">
        <v>97</v>
      </c>
      <c r="F12" s="148"/>
      <c r="G12" s="148"/>
      <c r="H12" s="15">
        <v>0.22669047089669636</v>
      </c>
    </row>
    <row r="13" spans="2:8" ht="24" customHeight="1" x14ac:dyDescent="0.25">
      <c r="B13" s="12" t="s">
        <v>54</v>
      </c>
      <c r="C13" s="13" t="s">
        <v>55</v>
      </c>
      <c r="D13" s="14">
        <v>1.2699999999999999E-2</v>
      </c>
      <c r="E13" s="149"/>
      <c r="F13" s="149"/>
      <c r="G13" s="149"/>
      <c r="H13" s="150"/>
    </row>
    <row r="14" spans="2:8" ht="27.75" customHeight="1" x14ac:dyDescent="0.25">
      <c r="B14" s="12" t="s">
        <v>56</v>
      </c>
      <c r="C14" s="13" t="s">
        <v>57</v>
      </c>
      <c r="D14" s="14">
        <v>4.65E-2</v>
      </c>
      <c r="E14" s="149"/>
      <c r="F14" s="149"/>
      <c r="G14" s="149"/>
      <c r="H14" s="150"/>
    </row>
    <row r="15" spans="2:8" ht="20.100000000000001" customHeight="1" x14ac:dyDescent="0.25">
      <c r="B15" s="151"/>
      <c r="C15" s="152"/>
      <c r="D15" s="152"/>
      <c r="E15" s="152"/>
      <c r="F15" s="152"/>
      <c r="G15" s="152"/>
      <c r="H15" s="153"/>
    </row>
    <row r="16" spans="2:8" ht="19.5" customHeight="1" x14ac:dyDescent="0.25">
      <c r="B16" s="151"/>
      <c r="C16" s="152"/>
      <c r="D16" s="152"/>
      <c r="E16" s="152"/>
      <c r="F16" s="152"/>
      <c r="G16" s="152"/>
      <c r="H16" s="153"/>
    </row>
    <row r="17" spans="2:8" ht="15" customHeight="1" x14ac:dyDescent="0.25">
      <c r="B17" s="154" t="s">
        <v>58</v>
      </c>
      <c r="C17" s="155"/>
      <c r="D17" s="18"/>
      <c r="E17" s="16"/>
      <c r="F17" s="16"/>
      <c r="G17" s="16"/>
      <c r="H17" s="17"/>
    </row>
    <row r="18" spans="2:8" x14ac:dyDescent="0.25">
      <c r="B18" s="154"/>
      <c r="C18" s="155"/>
      <c r="D18" s="18"/>
      <c r="E18" s="16"/>
      <c r="F18" s="16"/>
      <c r="G18" s="16"/>
      <c r="H18" s="17"/>
    </row>
    <row r="19" spans="2:8" ht="15" customHeight="1" x14ac:dyDescent="0.25">
      <c r="B19" s="19"/>
      <c r="C19" s="18"/>
      <c r="D19" s="18"/>
      <c r="E19" s="20"/>
      <c r="F19" s="4"/>
      <c r="G19" s="20"/>
      <c r="H19" s="21"/>
    </row>
    <row r="20" spans="2:8" ht="15" customHeight="1" x14ac:dyDescent="0.25">
      <c r="B20" s="22"/>
      <c r="C20" s="23"/>
      <c r="D20" s="4" t="s">
        <v>10</v>
      </c>
      <c r="E20" s="20"/>
      <c r="F20" s="4"/>
      <c r="G20" s="20"/>
      <c r="H20" s="21"/>
    </row>
    <row r="21" spans="2:8" x14ac:dyDescent="0.25">
      <c r="B21" s="24"/>
      <c r="C21" s="5"/>
      <c r="D21" s="5" t="s">
        <v>103</v>
      </c>
      <c r="E21" s="20"/>
      <c r="F21" s="5"/>
      <c r="G21" s="20"/>
      <c r="H21" s="21"/>
    </row>
    <row r="22" spans="2:8" x14ac:dyDescent="0.25">
      <c r="B22" s="2"/>
      <c r="C22" s="6"/>
      <c r="D22" s="6" t="s">
        <v>104</v>
      </c>
      <c r="F22" s="6"/>
      <c r="H22" s="3"/>
    </row>
    <row r="23" spans="2:8" x14ac:dyDescent="0.25">
      <c r="B23" s="2"/>
      <c r="C23" s="5"/>
      <c r="H23" s="3"/>
    </row>
    <row r="24" spans="2:8" x14ac:dyDescent="0.25">
      <c r="B24" s="2"/>
      <c r="H24" s="3"/>
    </row>
    <row r="25" spans="2:8" x14ac:dyDescent="0.25">
      <c r="B25" s="2"/>
      <c r="H25" s="3"/>
    </row>
    <row r="26" spans="2:8" x14ac:dyDescent="0.25">
      <c r="B26" s="2"/>
      <c r="H26" s="3"/>
    </row>
    <row r="27" spans="2:8" ht="15.75" thickBot="1" x14ac:dyDescent="0.3">
      <c r="B27" s="7"/>
      <c r="C27" s="8"/>
      <c r="D27" s="8"/>
      <c r="E27" s="8"/>
      <c r="F27" s="8"/>
      <c r="G27" s="8"/>
      <c r="H27" s="9"/>
    </row>
  </sheetData>
  <mergeCells count="19">
    <mergeCell ref="E9:H11"/>
    <mergeCell ref="B2:H2"/>
    <mergeCell ref="C3:D3"/>
    <mergeCell ref="E3:H3"/>
    <mergeCell ref="C4:D4"/>
    <mergeCell ref="E4:H4"/>
    <mergeCell ref="C5:D5"/>
    <mergeCell ref="E5:F5"/>
    <mergeCell ref="G5:H5"/>
    <mergeCell ref="C6:D6"/>
    <mergeCell ref="E6:F6"/>
    <mergeCell ref="G6:H6"/>
    <mergeCell ref="B7:H7"/>
    <mergeCell ref="E8:G8"/>
    <mergeCell ref="E12:G12"/>
    <mergeCell ref="E13:H14"/>
    <mergeCell ref="B15:H15"/>
    <mergeCell ref="B16:H16"/>
    <mergeCell ref="B17:C18"/>
  </mergeCells>
  <pageMargins left="0.511811024" right="0.511811024" top="0.78740157499999996" bottom="0.78740157499999996" header="0.31496062000000002" footer="0.31496062000000002"/>
  <pageSetup paperSize="9" scale="6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2</vt:i4>
      </vt:variant>
    </vt:vector>
  </HeadingPairs>
  <TitlesOfParts>
    <vt:vector size="4" baseType="lpstr">
      <vt:lpstr>PLANILHA </vt:lpstr>
      <vt:lpstr>BDI</vt:lpstr>
      <vt:lpstr>BDI!Area_de_impressao</vt:lpstr>
      <vt:lpstr>'PLANILHA '!Area_de_impressao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ObrasPref</dc:creator>
  <cp:lastModifiedBy>Windows</cp:lastModifiedBy>
  <cp:lastPrinted>2024-02-09T17:26:59Z</cp:lastPrinted>
  <dcterms:created xsi:type="dcterms:W3CDTF">2022-11-03T16:54:40Z</dcterms:created>
  <dcterms:modified xsi:type="dcterms:W3CDTF">2024-04-05T12:59:22Z</dcterms:modified>
</cp:coreProperties>
</file>