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\\servidor\ARQUIVOS OBRAS\STEFANE\"/>
    </mc:Choice>
  </mc:AlternateContent>
  <xr:revisionPtr revIDLastSave="0" documentId="13_ncr:1_{83584608-0901-4439-9DB6-1886E0FE8E2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lanilha1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8" i="2" l="1"/>
  <c r="D9" i="2"/>
  <c r="D8" i="2"/>
  <c r="D6" i="2"/>
  <c r="D30" i="2" l="1"/>
</calcChain>
</file>

<file path=xl/sharedStrings.xml><?xml version="1.0" encoding="utf-8"?>
<sst xmlns="http://schemas.openxmlformats.org/spreadsheetml/2006/main" count="63" uniqueCount="37">
  <si>
    <t>ADAPTAÇÃO SALA DE ODONTOLOGIA - UBS PLANALTO E UBS SANTO ANTÔNIO</t>
  </si>
  <si>
    <t>ITEM</t>
  </si>
  <si>
    <t>DESCRIÇÃO</t>
  </si>
  <si>
    <t>UND</t>
  </si>
  <si>
    <t>QTD</t>
  </si>
  <si>
    <t>DEMOLIÇÃO MANUAL DE PISO CIMENTADO OU CONTRAPISO DE ARGAMASSA, COM ESPESSURA MÁXIMA DE 10CM, INCLUSIVE AFASTAMENTO E EMPILHAMENTO, EXCLUSIVE TRANSPORTE E RETIRADA DO MATERIAL DEMOLIDO</t>
  </si>
  <si>
    <t>M²</t>
  </si>
  <si>
    <t>CONTRAPISO DESEMPENADO COM ARGAMASSA, TRAÇO 1:3 ( CIMENTO E AREIA), ESP. 20MM</t>
  </si>
  <si>
    <t>REVESTIMENTO COM CERÂMICA APLICADO EM PISO, ACABAMENTO ESMALTADO, AMBIENTE INTERNO, PADRÃO EXTRA, DIMENSÃO DA PEÇA ATÉ 2025 CM2, PEI IV, ASSENTAMENTO COM ARGAMASSA INDUSTRIALIZADA, INCLUSIVE REJUNTAMENTO</t>
  </si>
  <si>
    <t>RODAPÉ COM REVESTIMENTO EM CERÂMICA ESMALTADA COMERCIAL, ALTURA 10CM, PEI IV, ASSENTAMENTO COM ARGAMASSA INDUSTRIALIZADA, INCLUSIVE REJUNTAMENTO</t>
  </si>
  <si>
    <t>M</t>
  </si>
  <si>
    <t>DIVISÓRIA EM PAINEL REMOVÍVEL, NÚCLEO COMPENSADO NAVAL , EM PERFIL DE ALUMÍNIO TIPO C, INCLUSIVE ACESSÓRIOS, EXCLUSIVE VIDRO E FERRAGENS PARA CONFECÇÃO DE PORTA DE DIVISÓRIA</t>
  </si>
  <si>
    <t>LAVATÓRIO DE LOUÇA BRANCA SEM COLUNA, TAMANHO MÉDIO, INCLUSIVE ACESSÓRIOS DE FIXAÇÃO, VÁLVULA DE ESCOAMENTO DE METAL COM ACABAMENTO CROMADO, SIFÃO DE METAL TIPO COPO COM ACABAMENTO CROMADO, FORNECIMENTO, INSTALAÇÃO E REJUNTAMENTO, EXCLUSIVE TORNEIRA E ENGATE FLEXÍVEL</t>
  </si>
  <si>
    <t>PONTO DE EMBUTIR PARA ÁGUA FRIA EM TUBO DE PVC RÍGIDO SOLDÁVEL, DN 20MM (1/2"), EMBUTIDO NA ALVENARIA COM DISTÂNCIA DE ATÉ CINCO (5) METROS DA TOMADA DE ÁGUA, INCLUSIVE CONEXÕES E FIXAÇÃO DO TUBO COM ENCHIMENTO DO RASGO NA ALVENARIA/CONCRETO COM ARGAMASSA</t>
  </si>
  <si>
    <t>PONTO DE EMBUTIR PARA ESGOTO EM TUBO PVC RÍGIDO, PB - SÉRIE NORMAL, DN 40MM (1.1/2"), EMBUTIDO NA ALVENARIA/PISO, COM ALTURA (SAÍDA) DE 50CM DO PISO, COM DISTÂNCIA DE ATÉ CINCO (5) METROS DO RAMAL DE ESGOTO, EXCLUSIVE ESCAVAÇÃO, INCLUSIVE CONEXÕES E FIXAÇÃO DO TUBO COM ENCHIMENTO DO RASGO NA ALVENARIA/CONCRETO COM ARGAMASSA</t>
  </si>
  <si>
    <t>PONTO DE EMBUTIR PARA UMA (1) TOMADA PADRÃO, TRÊS (3) POLOS (2P+T/10A-250V), COM PLACA 4"X2" DE UM (1) POSTO, COM ELETRODUTO DE PVC RÍGIDO ROSCÁVEL, DN 20MM (3/4"), EMBUTIDO NO PISO E CABO DE COBRE FLEXÍVEL, CLASSE 5, ISOLAMENTO TIPO LSHF/ATOX, NÃO HALOGENADO, SEÇÃO 2, 5MM2 (70°C-450/750V), COM DISTÂNCIA DE ATÉ DEZ (10) METROS DO PONTO DE DERIVAÇÃO, INCLUSIVE CAIXA DE LIGAÇÃO, SUPORTE E FIXAÇÃO DO ELETRODUTO COM ENCHIMENTO DO RASGO NA ALVENARIA/CONCRETO COM ARGAMASSA</t>
  </si>
  <si>
    <t>PONTO DE EMBUTIR SECO (LÓGICA), PARA UMA (1) PLACA CEGA 4"X4", COM ELETRODUTO DE PVC RÍGIDO ROSCÁVEL, DN 20MM (3/4"), EMBUTIDO NO PISO E SONDA EM ARAME GALVANIZADO, DIÂMETRO DE 1,24MM (BWG 18), COM DISTÂNCIA DE ATÉ DEZ (10) METROS DO PONTO DE DERIVAÇÃO, INCLUSIVE CAIXA DE LIGAÇÃO, SUPORTE E FIXAÇÃO DO ELETRODUTO COM ENCHIMENTO DO RASGO NA ALVENARIA/CONCRETO COM ARGAMASSA</t>
  </si>
  <si>
    <t>DEPÓSITO PARA BOMBA E COMPRESSOR, INCLUSIVE ALVENARIA DE VEDAÇÃO COM ESP. 14CM, CHAPISCO COM ARGAMASSA ( TRAÇO 1:3), ESP. 5MM, REBOCO COM ARGAMASSA (TRAÇO 1:2:8), ESP. 20MM, PINTURA ACRÍLICA EM DUAS (2) DEMÃOS, LAJE IMPERMEABILIZADA E PORTÃO EM TELA GALVANIZADA FIO 12 COM CADEADO, EXCLUSIVE CILINDROS - PADRÃO DER-MG</t>
  </si>
  <si>
    <t>CAIXA DE ESGOTO DE INSPEÇÃO/PASSAGEM EM ALVENARIA ( 50X50X60CM), REVESTIMENTO EM ARGAMASSA COM ADITIVO IMPERMEABILIZANTE, COM TAMPA DE CONCRETO, INCLUSIVE ESCAVAÇÃO, REATERRO E TRANSPORTE E RETIRADA DO MATERIAL ESCAVADO (EM CAÇAMBA)</t>
  </si>
  <si>
    <t>QUADRO DE DISTRIBUIÇÃO PARA 8 MÓDULOS COM BARRAMENTO E CHAVE</t>
  </si>
  <si>
    <t>DISJUNTOR BIPOLAR TERMOMAGNÉTICO 5KA, DE 70A</t>
  </si>
  <si>
    <t>DISJUNTOR BIPOLAR TERMOMAGNÉTICO 5KA, DE 35A</t>
  </si>
  <si>
    <t>DISJUNTOR BIPOLAR TERMOMAGNÉTICO 5KA, DE 20A</t>
  </si>
  <si>
    <t>CABO DE COBRE FLEXÍVEL, CLASSE 5, ISOLAMENTO TIPO EPR/ HEPR, NÃO HALOGENADO, ANTICHAMA, TERMOFIXO, UNIPOLAR, SEÇÃO 16 MM2, 90°C, 0,6/1KV</t>
  </si>
  <si>
    <t>CABO DE COBRE FLEXÍVEL, CLASSE 5, ISOLAMENTO TIPO LSHF/ ATOX, NÃO HALOGENADO, ANTICHAMA, TERMOPLÁSTICO, UNIPOLAR, SEÇÃO 10 MM2, 70°C, 450/750V</t>
  </si>
  <si>
    <t>CAIXA DE LIGAÇÃO/PASSAGEM EM PVC RÍGIDO PARA ELETRODUTO, DIMENSÕES 4"X2", EMBUTIDA EM ALVENARIA - FORNECIMENTO E INSTALAÇÃO</t>
  </si>
  <si>
    <t>ELETRODUTO FLEXÍVEL CORRUGADO, PVC, ANTI-CHAMA, DN 32MM (1"), APLICADO EM ALVENARIA, INCLUSIVE RASGO</t>
  </si>
  <si>
    <t>LIXAMENTO MANUAL EM PAREDE PARA REMOÇÃO DE TINTA</t>
  </si>
  <si>
    <t>PINTURA ACRÍLICA EM PAREDE, DUAS (2) DEMÃOS, INCLUSIVE UMA (1) DEMÃO DE MASSA CORRIDA (PVA), EXCLUSIVE SELADOR ACRÍLICO</t>
  </si>
  <si>
    <t>LIXAMENTO MANUAL EM TETO PARA REMOÇÃO DE TINTA</t>
  </si>
  <si>
    <t>PINTURA ACRÍLICA EM TETO, DUAS (2) DEMÃOS, INCLUSIVE UMA ( 1) DEMÃO DE MASSA CORRIDA (PVA), EXCLUSIVE SELADOR ACRÍLICO</t>
  </si>
  <si>
    <t>TORNEIRA METÁLICA HOSPITALAR, ABERTURA ALAVANCA 1/4 DE VOLTA, ACABAMENTO CROMADO, COM AREJADOR, APLICAÇÃO DE MESA, INCLUSIVE ENGATE FLEXÍVEL METÁLICO, INCLUSIVE FORNECIMENTO E INSTALAÇÃO</t>
  </si>
  <si>
    <t>BDI</t>
  </si>
  <si>
    <t>FORNECIMENTO DE MATERIAL E MÃO DE OBRA PARA PONTO DE SUGAÇÃO DE BOMBA A VACUO</t>
  </si>
  <si>
    <t>FORNECIMENTO DE MATERIAL E MÃO DE OBRA PARA PONTO DE COMPRESSOR</t>
  </si>
  <si>
    <t>INSTALAÇÃO DAS CADEIRAS ODONTOLOGICAS</t>
  </si>
  <si>
    <t>SOLICITAÇÃO DE ORÇAMENTO PARA REALIZAÇÃO DOS SERVIÇOS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</si>
</sst>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2" fontId="1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3" fillId="0" borderId="0" xfId="0" applyFont="1"/>
    <xf numFmtId="2" fontId="3" fillId="0" borderId="1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C44A9E-A245-4CC0-8A1F-ACFED6498995}">
  <dimension ref="A1:E32"/>
  <sheetViews>
    <sheetView tabSelected="1" workbookViewId="0">
      <selection activeCell="K27" sqref="K27"/>
    </sheetView>
  </sheetViews>
  <sheetFormatPr defaultRowHeight="15" x14ac:dyDescent="0.25"/>
  <cols>
    <col min="1" max="1" width="7.5703125" customWidth="1"/>
    <col min="2" max="2" width="41.7109375" style="1" customWidth="1"/>
  </cols>
  <sheetData>
    <row r="1" spans="1:5" x14ac:dyDescent="0.25">
      <c r="A1" s="12" t="s">
        <v>0</v>
      </c>
      <c r="B1" s="12"/>
      <c r="C1" s="12"/>
      <c r="D1" s="12"/>
    </row>
    <row r="2" spans="1:5" ht="33.75" customHeight="1" x14ac:dyDescent="0.25">
      <c r="A2" s="12"/>
      <c r="B2" s="12"/>
      <c r="C2" s="12"/>
      <c r="D2" s="12"/>
    </row>
    <row r="3" spans="1:5" ht="30" customHeight="1" x14ac:dyDescent="0.25">
      <c r="A3" s="10" t="s">
        <v>36</v>
      </c>
      <c r="B3" s="11"/>
      <c r="C3" s="13" t="s">
        <v>32</v>
      </c>
      <c r="D3" s="14">
        <v>0.2263</v>
      </c>
    </row>
    <row r="4" spans="1:5" x14ac:dyDescent="0.25">
      <c r="A4" s="2" t="s">
        <v>1</v>
      </c>
      <c r="B4" s="3" t="s">
        <v>2</v>
      </c>
      <c r="C4" s="2" t="s">
        <v>3</v>
      </c>
      <c r="D4" s="4" t="s">
        <v>4</v>
      </c>
    </row>
    <row r="5" spans="1:5" ht="63.75" x14ac:dyDescent="0.25">
      <c r="A5" s="5">
        <v>1</v>
      </c>
      <c r="B5" s="6" t="s">
        <v>5</v>
      </c>
      <c r="C5" s="5" t="s">
        <v>6</v>
      </c>
      <c r="D5" s="7">
        <v>40.94</v>
      </c>
      <c r="E5" s="8"/>
    </row>
    <row r="6" spans="1:5" ht="25.5" x14ac:dyDescent="0.25">
      <c r="A6" s="5">
        <v>2</v>
      </c>
      <c r="B6" s="6" t="s">
        <v>7</v>
      </c>
      <c r="C6" s="5" t="s">
        <v>6</v>
      </c>
      <c r="D6" s="7">
        <f>20.47*2</f>
        <v>40.94</v>
      </c>
      <c r="E6" s="8"/>
    </row>
    <row r="7" spans="1:5" ht="76.5" x14ac:dyDescent="0.25">
      <c r="A7" s="5">
        <v>3</v>
      </c>
      <c r="B7" s="6" t="s">
        <v>8</v>
      </c>
      <c r="C7" s="5" t="s">
        <v>6</v>
      </c>
      <c r="D7" s="7">
        <v>40.94</v>
      </c>
      <c r="E7" s="8"/>
    </row>
    <row r="8" spans="1:5" ht="51" x14ac:dyDescent="0.25">
      <c r="A8" s="5">
        <v>4</v>
      </c>
      <c r="B8" s="6" t="s">
        <v>9</v>
      </c>
      <c r="C8" s="5" t="s">
        <v>10</v>
      </c>
      <c r="D8" s="7">
        <f>5+5+4.5+4.5*2</f>
        <v>23.5</v>
      </c>
      <c r="E8" s="8"/>
    </row>
    <row r="9" spans="1:5" ht="63.75" x14ac:dyDescent="0.25">
      <c r="A9" s="5">
        <v>5</v>
      </c>
      <c r="B9" s="6" t="s">
        <v>11</v>
      </c>
      <c r="C9" s="5" t="s">
        <v>6</v>
      </c>
      <c r="D9" s="7">
        <f>3*2.7*2</f>
        <v>16.200000000000003</v>
      </c>
      <c r="E9" s="8"/>
    </row>
    <row r="10" spans="1:5" ht="89.25" x14ac:dyDescent="0.25">
      <c r="A10" s="5">
        <v>6</v>
      </c>
      <c r="B10" s="6" t="s">
        <v>12</v>
      </c>
      <c r="C10" s="5" t="s">
        <v>3</v>
      </c>
      <c r="D10" s="7">
        <v>2</v>
      </c>
      <c r="E10" s="8"/>
    </row>
    <row r="11" spans="1:5" ht="63.75" x14ac:dyDescent="0.25">
      <c r="A11" s="5">
        <v>7</v>
      </c>
      <c r="B11" s="6" t="s">
        <v>31</v>
      </c>
      <c r="C11" s="5" t="s">
        <v>3</v>
      </c>
      <c r="D11" s="7">
        <v>2</v>
      </c>
      <c r="E11" s="8"/>
    </row>
    <row r="12" spans="1:5" ht="89.25" x14ac:dyDescent="0.25">
      <c r="A12" s="5">
        <v>8</v>
      </c>
      <c r="B12" s="6" t="s">
        <v>13</v>
      </c>
      <c r="C12" s="5" t="s">
        <v>3</v>
      </c>
      <c r="D12" s="7">
        <v>6</v>
      </c>
      <c r="E12" s="8"/>
    </row>
    <row r="13" spans="1:5" ht="102" x14ac:dyDescent="0.25">
      <c r="A13" s="5">
        <v>9</v>
      </c>
      <c r="B13" s="6" t="s">
        <v>14</v>
      </c>
      <c r="C13" s="5" t="s">
        <v>3</v>
      </c>
      <c r="D13" s="7">
        <v>4</v>
      </c>
      <c r="E13" s="8"/>
    </row>
    <row r="14" spans="1:5" ht="153" x14ac:dyDescent="0.25">
      <c r="A14" s="5">
        <v>10</v>
      </c>
      <c r="B14" s="6" t="s">
        <v>15</v>
      </c>
      <c r="C14" s="5" t="s">
        <v>3</v>
      </c>
      <c r="D14" s="7">
        <v>12</v>
      </c>
      <c r="E14" s="8"/>
    </row>
    <row r="15" spans="1:5" ht="127.5" x14ac:dyDescent="0.25">
      <c r="A15" s="5">
        <v>11</v>
      </c>
      <c r="B15" s="6" t="s">
        <v>16</v>
      </c>
      <c r="C15" s="5" t="s">
        <v>3</v>
      </c>
      <c r="D15" s="7">
        <v>2</v>
      </c>
      <c r="E15" s="8"/>
    </row>
    <row r="16" spans="1:5" ht="25.5" x14ac:dyDescent="0.25">
      <c r="A16" s="5">
        <v>12</v>
      </c>
      <c r="B16" s="6" t="s">
        <v>33</v>
      </c>
      <c r="C16" s="5" t="s">
        <v>3</v>
      </c>
      <c r="D16" s="7">
        <v>2</v>
      </c>
      <c r="E16" s="8"/>
    </row>
    <row r="17" spans="1:5" ht="25.5" x14ac:dyDescent="0.25">
      <c r="A17" s="5">
        <v>13</v>
      </c>
      <c r="B17" s="6" t="s">
        <v>34</v>
      </c>
      <c r="C17" s="5" t="s">
        <v>3</v>
      </c>
      <c r="D17" s="7">
        <v>2</v>
      </c>
      <c r="E17" s="8"/>
    </row>
    <row r="18" spans="1:5" ht="76.5" x14ac:dyDescent="0.25">
      <c r="A18" s="5">
        <v>14</v>
      </c>
      <c r="B18" s="6" t="s">
        <v>18</v>
      </c>
      <c r="C18" s="5" t="s">
        <v>3</v>
      </c>
      <c r="D18" s="7">
        <v>2</v>
      </c>
      <c r="E18" s="8"/>
    </row>
    <row r="19" spans="1:5" ht="25.5" x14ac:dyDescent="0.25">
      <c r="A19" s="5">
        <v>15</v>
      </c>
      <c r="B19" s="6" t="s">
        <v>19</v>
      </c>
      <c r="C19" s="5" t="s">
        <v>3</v>
      </c>
      <c r="D19" s="7">
        <v>2</v>
      </c>
      <c r="E19" s="8"/>
    </row>
    <row r="20" spans="1:5" ht="25.5" x14ac:dyDescent="0.25">
      <c r="A20" s="5">
        <v>16</v>
      </c>
      <c r="B20" s="6" t="s">
        <v>20</v>
      </c>
      <c r="C20" s="5" t="s">
        <v>3</v>
      </c>
      <c r="D20" s="7">
        <v>2</v>
      </c>
      <c r="E20" s="8"/>
    </row>
    <row r="21" spans="1:5" ht="25.5" x14ac:dyDescent="0.25">
      <c r="A21" s="5">
        <v>17</v>
      </c>
      <c r="B21" s="6" t="s">
        <v>21</v>
      </c>
      <c r="C21" s="5" t="s">
        <v>3</v>
      </c>
      <c r="D21" s="7">
        <v>2</v>
      </c>
      <c r="E21" s="8"/>
    </row>
    <row r="22" spans="1:5" ht="25.5" x14ac:dyDescent="0.25">
      <c r="A22" s="5">
        <v>18</v>
      </c>
      <c r="B22" s="6" t="s">
        <v>22</v>
      </c>
      <c r="C22" s="5" t="s">
        <v>3</v>
      </c>
      <c r="D22" s="7">
        <v>2</v>
      </c>
      <c r="E22" s="8"/>
    </row>
    <row r="23" spans="1:5" ht="51" x14ac:dyDescent="0.25">
      <c r="A23" s="5">
        <v>19</v>
      </c>
      <c r="B23" s="6" t="s">
        <v>23</v>
      </c>
      <c r="C23" s="5" t="s">
        <v>10</v>
      </c>
      <c r="D23" s="7">
        <v>100</v>
      </c>
      <c r="E23" s="8"/>
    </row>
    <row r="24" spans="1:5" ht="51" x14ac:dyDescent="0.25">
      <c r="A24" s="5">
        <v>20</v>
      </c>
      <c r="B24" s="6" t="s">
        <v>24</v>
      </c>
      <c r="C24" s="5" t="s">
        <v>10</v>
      </c>
      <c r="D24" s="7">
        <v>100</v>
      </c>
      <c r="E24" s="8"/>
    </row>
    <row r="25" spans="1:5" ht="38.25" x14ac:dyDescent="0.25">
      <c r="A25" s="5">
        <v>21</v>
      </c>
      <c r="B25" s="6" t="s">
        <v>25</v>
      </c>
      <c r="C25" s="5" t="s">
        <v>3</v>
      </c>
      <c r="D25" s="7">
        <v>2</v>
      </c>
      <c r="E25" s="8"/>
    </row>
    <row r="26" spans="1:5" ht="38.25" x14ac:dyDescent="0.25">
      <c r="A26" s="5">
        <v>22</v>
      </c>
      <c r="B26" s="6" t="s">
        <v>26</v>
      </c>
      <c r="C26" s="5" t="s">
        <v>10</v>
      </c>
      <c r="D26" s="7">
        <v>100</v>
      </c>
      <c r="E26" s="8"/>
    </row>
    <row r="27" spans="1:5" ht="102" x14ac:dyDescent="0.25">
      <c r="A27" s="5">
        <v>23</v>
      </c>
      <c r="B27" s="6" t="s">
        <v>17</v>
      </c>
      <c r="C27" s="5" t="s">
        <v>3</v>
      </c>
      <c r="D27" s="7">
        <v>2</v>
      </c>
      <c r="E27" s="8"/>
    </row>
    <row r="28" spans="1:5" ht="25.5" x14ac:dyDescent="0.25">
      <c r="A28" s="5">
        <v>24</v>
      </c>
      <c r="B28" s="6" t="s">
        <v>27</v>
      </c>
      <c r="C28" s="5" t="s">
        <v>6</v>
      </c>
      <c r="D28" s="9">
        <f>26.65*2</f>
        <v>53.3</v>
      </c>
      <c r="E28" s="8"/>
    </row>
    <row r="29" spans="1:5" ht="38.25" x14ac:dyDescent="0.25">
      <c r="A29" s="5">
        <v>25</v>
      </c>
      <c r="B29" s="6" t="s">
        <v>28</v>
      </c>
      <c r="C29" s="5" t="s">
        <v>6</v>
      </c>
      <c r="D29" s="7">
        <v>53.3</v>
      </c>
      <c r="E29" s="8"/>
    </row>
    <row r="30" spans="1:5" ht="27.75" customHeight="1" x14ac:dyDescent="0.25">
      <c r="A30" s="5">
        <v>26</v>
      </c>
      <c r="B30" s="6" t="s">
        <v>29</v>
      </c>
      <c r="C30" s="5" t="s">
        <v>6</v>
      </c>
      <c r="D30" s="9">
        <f>D6</f>
        <v>40.94</v>
      </c>
      <c r="E30" s="8"/>
    </row>
    <row r="31" spans="1:5" ht="38.25" x14ac:dyDescent="0.25">
      <c r="A31" s="5">
        <v>27</v>
      </c>
      <c r="B31" s="6" t="s">
        <v>30</v>
      </c>
      <c r="C31" s="5" t="s">
        <v>6</v>
      </c>
      <c r="D31" s="7">
        <v>40.94</v>
      </c>
      <c r="E31" s="8"/>
    </row>
    <row r="32" spans="1:5" x14ac:dyDescent="0.25">
      <c r="A32" s="5">
        <v>28</v>
      </c>
      <c r="B32" s="6" t="s">
        <v>35</v>
      </c>
      <c r="C32" s="5" t="s">
        <v>3</v>
      </c>
      <c r="D32" s="7">
        <v>4</v>
      </c>
      <c r="E32" s="8"/>
    </row>
  </sheetData>
  <mergeCells count="2">
    <mergeCell ref="A1:D2"/>
    <mergeCell ref="A3:B3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Windows</cp:lastModifiedBy>
  <cp:lastPrinted>2024-08-13T13:01:27Z</cp:lastPrinted>
  <dcterms:created xsi:type="dcterms:W3CDTF">2015-06-05T18:19:34Z</dcterms:created>
  <dcterms:modified xsi:type="dcterms:W3CDTF">2024-10-23T13:05:44Z</dcterms:modified>
</cp:coreProperties>
</file>